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40" windowWidth="9413" windowHeight="4496" activeTab="0"/>
  </bookViews>
  <sheets>
    <sheet name="Plants" sheetId="1" r:id="rId1"/>
  </sheets>
  <definedNames>
    <definedName name="_xlnm.Print_Titles" localSheetId="0">'Plants'!$24:$25</definedName>
  </definedNames>
  <calcPr fullCalcOnLoad="1"/>
</workbook>
</file>

<file path=xl/sharedStrings.xml><?xml version="1.0" encoding="utf-8"?>
<sst xmlns="http://schemas.openxmlformats.org/spreadsheetml/2006/main" count="484" uniqueCount="284">
  <si>
    <t>Grank</t>
  </si>
  <si>
    <t>Distribution</t>
  </si>
  <si>
    <t>Habitat</t>
  </si>
  <si>
    <t>Notes</t>
  </si>
  <si>
    <t>G2</t>
  </si>
  <si>
    <t>G2Q</t>
  </si>
  <si>
    <t>G5T2</t>
  </si>
  <si>
    <t>G5T2Q</t>
  </si>
  <si>
    <t>G5T2T3</t>
  </si>
  <si>
    <t>G3</t>
  </si>
  <si>
    <t>G4</t>
  </si>
  <si>
    <t>G5</t>
  </si>
  <si>
    <t>G5T4</t>
  </si>
  <si>
    <t>G5T5</t>
  </si>
  <si>
    <t>G4Q</t>
  </si>
  <si>
    <t>VT and Que to MN, s to VA, KY &amp; TX</t>
  </si>
  <si>
    <t>MA to Ont &amp; Man, s to SC, MS, &amp; OK</t>
  </si>
  <si>
    <t>ME &amp; s Que to NY, n Ont, &amp; w MI</t>
  </si>
  <si>
    <t>Que to NY</t>
  </si>
  <si>
    <t>ME to MT, s to AL, CA, S Amer</t>
  </si>
  <si>
    <t>NY &amp; Ont to BC, s to IN, MO &amp; CO</t>
  </si>
  <si>
    <t>VT NY Que, MI to MN &amp; MT, s to IN, AS, TX</t>
  </si>
  <si>
    <t>Que &amp; NB to n CT, NY, MI, WI, w to BC</t>
  </si>
  <si>
    <t>Nf &amp; Que to Ont &amp; n NY, also WI &amp; MN</t>
  </si>
  <si>
    <t>s NH and e NY to O &amp; sw MI, s to FL &amp; Miss</t>
  </si>
  <si>
    <t>Que to Mack, s to CT NY O, n IN, MN, UT</t>
  </si>
  <si>
    <t>Nf to Alas, s to FL Mex</t>
  </si>
  <si>
    <t>NH, CT,  &amp; s Que to WI &amp; MI</t>
  </si>
  <si>
    <t>MA &amp; VT to PA and w to Ont, Ohio &amp; MI</t>
  </si>
  <si>
    <t>G4?</t>
  </si>
  <si>
    <t>Nf to Alas, s to ME, VT, n NY Mich etc</t>
  </si>
  <si>
    <t>NH to se Minn, s to Fla Neb Tex</t>
  </si>
  <si>
    <t>Que to Alas, s to Pa etc, widespread in w</t>
  </si>
  <si>
    <t>VT to MI &amp; MN, s to NC, Tenn, Ark</t>
  </si>
  <si>
    <t>Me to Fla, w to Wis, Ill, Mo, Okla, Tex</t>
  </si>
  <si>
    <t>Me to Minn, s to Ga &amp; Ark</t>
  </si>
  <si>
    <t>Mass &amp; Conn, s Ont to Minn etc</t>
  </si>
  <si>
    <t>s Me to Fla, w to Minn &amp; Ind</t>
  </si>
  <si>
    <t>Me &amp; Vt to NC Ky Tenn, w to ND, Wash</t>
  </si>
  <si>
    <t>Me to Minn, s to Fla &amp; Tex</t>
  </si>
  <si>
    <t>ME &amp; Que to MA &amp; c NY, s coast to NC</t>
  </si>
  <si>
    <t>?</t>
  </si>
  <si>
    <t>G5T1T2</t>
  </si>
  <si>
    <t>Que to MN, s to Fla &amp; Tex</t>
  </si>
  <si>
    <t xml:space="preserve">G4 </t>
  </si>
  <si>
    <t>Que</t>
  </si>
  <si>
    <t>G5T2?</t>
  </si>
  <si>
    <t>Que and Ont to VT, NY and Mich</t>
  </si>
  <si>
    <t>G5T3T4</t>
  </si>
  <si>
    <t>New Brunswick to Ont, also VT?</t>
  </si>
  <si>
    <t>Que?</t>
  </si>
  <si>
    <t>Que to Man, s to MA, NY, MI &amp; MN</t>
  </si>
  <si>
    <t>St. Lawrence and Miramichi estuaries</t>
  </si>
  <si>
    <t>Mass, Conn,and s Que to Mich, Wis and ND</t>
  </si>
  <si>
    <t>Que to Va, w to the Pacific</t>
  </si>
  <si>
    <t>N2</t>
  </si>
  <si>
    <t>N2N3</t>
  </si>
  <si>
    <t>N3</t>
  </si>
  <si>
    <t>N1N2</t>
  </si>
  <si>
    <t>N3N4</t>
  </si>
  <si>
    <t>N1</t>
  </si>
  <si>
    <t>Snonyms</t>
  </si>
  <si>
    <t>----</t>
  </si>
  <si>
    <t>PMPOA08030</t>
  </si>
  <si>
    <t>PDAST180M0</t>
  </si>
  <si>
    <t>PPOPH010P0</t>
  </si>
  <si>
    <t>PDAPI0M054</t>
  </si>
  <si>
    <t>PMORC0Q020</t>
  </si>
  <si>
    <t>PDAST3M362</t>
  </si>
  <si>
    <t>PMERI01070</t>
  </si>
  <si>
    <t>PDGEN080C0</t>
  </si>
  <si>
    <t>PDLAM0X0A0</t>
  </si>
  <si>
    <t>PDPLM0E0L0</t>
  </si>
  <si>
    <t>PMPOT030F0</t>
  </si>
  <si>
    <t>PMPOA6J012</t>
  </si>
  <si>
    <t>PDRAN040E0</t>
  </si>
  <si>
    <t>PDBRA07010</t>
  </si>
  <si>
    <t>PDASC02020</t>
  </si>
  <si>
    <t>PMPOA10060</t>
  </si>
  <si>
    <t>PMCYP034Y0</t>
  </si>
  <si>
    <t>PMCYP037T0</t>
  </si>
  <si>
    <t>PMCYP038T0</t>
  </si>
  <si>
    <t>PMCYP03C00</t>
  </si>
  <si>
    <t>PMCYP03DL0</t>
  </si>
  <si>
    <t>PDSCR0D0J0</t>
  </si>
  <si>
    <t>PDRHA040K0</t>
  </si>
  <si>
    <t>PDFUM03020</t>
  </si>
  <si>
    <t>PDBOR0B081</t>
  </si>
  <si>
    <t>PDBRA0X030</t>
  </si>
  <si>
    <t>PDHPR01030</t>
  </si>
  <si>
    <t>PDCIS03030</t>
  </si>
  <si>
    <t>PDRAN0F010</t>
  </si>
  <si>
    <t>PDFAB27070</t>
  </si>
  <si>
    <t>PMORC1M030</t>
  </si>
  <si>
    <t>PMCYP0H040</t>
  </si>
  <si>
    <t>PDPLN01010</t>
  </si>
  <si>
    <t>PDONA0B0M0</t>
  </si>
  <si>
    <t>PDFAB2B340</t>
  </si>
  <si>
    <t>PPSCH02030</t>
  </si>
  <si>
    <t>PDAST71013</t>
  </si>
  <si>
    <t>PMPOT03110</t>
  </si>
  <si>
    <t>PMPOA5T030</t>
  </si>
  <si>
    <t>PMPOA5V030</t>
  </si>
  <si>
    <t>PDVAL030J0</t>
  </si>
  <si>
    <t>PDVIO041F0</t>
  </si>
  <si>
    <t>PDONA06041</t>
  </si>
  <si>
    <t>PDSCR0R071</t>
  </si>
  <si>
    <t>PDLAM1G0A4</t>
  </si>
  <si>
    <t>Subtotal, Number of EORs</t>
  </si>
  <si>
    <t>Grand Total, Number of EORs</t>
  </si>
  <si>
    <t># of EORs*</t>
  </si>
  <si>
    <t>Range
(from Gleason &amp; Cronquist)</t>
  </si>
  <si>
    <t>Estuaries</t>
  </si>
  <si>
    <t>Dunes &amp; Dry Sandy Shores</t>
  </si>
  <si>
    <t>Oods, Moist Pastures, Swampy Places</t>
  </si>
  <si>
    <t>Tidal Shores, Near Daily High Tide Limit</t>
  </si>
  <si>
    <t>Moist Acid Soils In Coniferous Woods</t>
  </si>
  <si>
    <t>Rocky Shores</t>
  </si>
  <si>
    <t>Tidal Flats &amp; Muddy Shores, Often Submerged</t>
  </si>
  <si>
    <t>Rocky Or Gravelly Tidal Shores, Above High Tide</t>
  </si>
  <si>
    <t>Swamps &amp; Streambanks</t>
  </si>
  <si>
    <t>Clear, Cold, Calcareous Waters</t>
  </si>
  <si>
    <t>Intertidal Flats</t>
  </si>
  <si>
    <t>Tidal Shores</t>
  </si>
  <si>
    <t>Shores &amp; Rocky Banks In Calc Soils</t>
  </si>
  <si>
    <t>Alkaline Ponds, Quiet Water, Muddy Shores</t>
  </si>
  <si>
    <t>Dry Fields, Prairies, Open Woods</t>
  </si>
  <si>
    <t>Dry Woods, Limey Openings</t>
  </si>
  <si>
    <t>Moist Soil In Woods And Thickets</t>
  </si>
  <si>
    <t>Edge Of Open Water, In Shallow Water, Ff</t>
  </si>
  <si>
    <t>Dry Soil</t>
  </si>
  <si>
    <t>Rich Fens, Open Swamps, Shallow Water</t>
  </si>
  <si>
    <t>Wet Woods And Bogs</t>
  </si>
  <si>
    <t>Damp Sands &amp; Gravels W/ Limestone &amp; Diabase</t>
  </si>
  <si>
    <t>Sandy Or Rocky Soil, Priaries, Plains</t>
  </si>
  <si>
    <t>Rocky Banks &amp; Sandy Soil</t>
  </si>
  <si>
    <t>Upland Woods, Openings</t>
  </si>
  <si>
    <t>Dry, Open, Or Sparsely Wooded Places</t>
  </si>
  <si>
    <t>In Shallow, Quiet Water, Or Seldom On Mud</t>
  </si>
  <si>
    <t>Sandy Habitats</t>
  </si>
  <si>
    <t>Rich Woods</t>
  </si>
  <si>
    <t>Moist Sandy Soil</t>
  </si>
  <si>
    <t>Sandy Shores Or Shallow Water</t>
  </si>
  <si>
    <t>Swamps, Marshes, Wet Prairies</t>
  </si>
  <si>
    <t>Dry Open Woods &amp; Clearings</t>
  </si>
  <si>
    <t>Moist Thickets &amp; Woods In Acid Soil</t>
  </si>
  <si>
    <t>Meadows, Swampy Places, Moist Woods</t>
  </si>
  <si>
    <t>Alkaline Ponds &amp; Streams</t>
  </si>
  <si>
    <t>Moist Meadows, Streambanks, Pondshores</t>
  </si>
  <si>
    <t>Dry Or Sandy Soil</t>
  </si>
  <si>
    <t>Marshy Meadows, Swamps, Bogs</t>
  </si>
  <si>
    <t>Well-Drained Soil In Woods &amp; Clearings</t>
  </si>
  <si>
    <t>Restricted</t>
  </si>
  <si>
    <t>Limited</t>
  </si>
  <si>
    <t>Peripheral</t>
  </si>
  <si>
    <t>Widespread</t>
  </si>
  <si>
    <t>---</t>
  </si>
  <si>
    <t>Circumboreal, s to ME, NY, MI &amp; MN</t>
  </si>
  <si>
    <t>Throughout most of N Am</t>
  </si>
  <si>
    <t>In Champlain Valley</t>
  </si>
  <si>
    <t>Me, VT &amp; n NY to WV</t>
  </si>
  <si>
    <t>Circumboreal s to ME, n NY, n IN, IA NM</t>
  </si>
  <si>
    <t>Coastal Me to NC, inland Lab to W.Va</t>
  </si>
  <si>
    <t>Tropical Amer n to Me &amp; Minn</t>
  </si>
  <si>
    <t>Circumboreal, s to Mass, Mich, Minn, Calif</t>
  </si>
  <si>
    <t>S edge of range</t>
  </si>
  <si>
    <t>E edge of range</t>
  </si>
  <si>
    <t>NE edge of range</t>
  </si>
  <si>
    <t>E edge of range, under threat</t>
  </si>
  <si>
    <t>NE edge of range?, introduced in Qc?</t>
  </si>
  <si>
    <t>N edge of range</t>
  </si>
  <si>
    <t>S edge of range?</t>
  </si>
  <si>
    <t>Only known from Quebec</t>
  </si>
  <si>
    <t>Also in Vermont?</t>
  </si>
  <si>
    <t>In decline, NE edge of range</t>
  </si>
  <si>
    <t>In decline, N edge of range</t>
  </si>
  <si>
    <t>In decline fr succession; SE edge of range</t>
  </si>
  <si>
    <t>Disjunct?</t>
  </si>
  <si>
    <t>Exploitably vulnerable</t>
  </si>
  <si>
    <t>In decline, S edge of range</t>
  </si>
  <si>
    <t>In decline, exploitably vulnerable</t>
  </si>
  <si>
    <t>AMMOPHILA CHAMPLAINENSIS</t>
  </si>
  <si>
    <t>AMMOPHILA BREVILIGULATA VAR. CHAMPLAINENSIS</t>
  </si>
  <si>
    <t>CHAMPLAIN BEACH GRASS</t>
  </si>
  <si>
    <t>BIDENS EATONII</t>
  </si>
  <si>
    <t>EATON'S BEGGAR-TICK</t>
  </si>
  <si>
    <t>BOTRYCHIUM RUGULOSUM</t>
  </si>
  <si>
    <t>GRAPEFERN</t>
  </si>
  <si>
    <t>CICUTA MACULATA VAR VICTORINII</t>
  </si>
  <si>
    <t>SPOTTED WATER-HEMLOCK</t>
  </si>
  <si>
    <t>CYPRIPEDIUM ARIETINUM</t>
  </si>
  <si>
    <t>RAM'S HEAD LADY-SLIPPER</t>
  </si>
  <si>
    <t>ERIGERON PHILADELPHICUS SUBSP. PROVANCHERI</t>
  </si>
  <si>
    <t>PHILADELPHIA FLEABANE</t>
  </si>
  <si>
    <t>ERIOCAULON PARKERI</t>
  </si>
  <si>
    <t>PARKER'S PIPEWORT</t>
  </si>
  <si>
    <t>GENTIANOPSIS VICTORINII</t>
  </si>
  <si>
    <t>VICTORIN'S GENTIAN</t>
  </si>
  <si>
    <t>LYCOPUS LAURENTIANUS</t>
  </si>
  <si>
    <t>BUGLEWEED</t>
  </si>
  <si>
    <t>POLEMONIUM VAN BRUNTIAE</t>
  </si>
  <si>
    <t>EASTERN JACOBS-LADDER</t>
  </si>
  <si>
    <t>POTAMOGETON HILLII</t>
  </si>
  <si>
    <t>HILL'S PONDWEED</t>
  </si>
  <si>
    <t>ZIZANIA AQUATICA VAR. AQUATICA</t>
  </si>
  <si>
    <t>ZIZANIA AQUATICA VAR. BREVIS</t>
  </si>
  <si>
    <t>WILD RICE</t>
  </si>
  <si>
    <t xml:space="preserve">EPILOBIUM COLIATUM SSP. CILIATUM </t>
  </si>
  <si>
    <t>EPILOBIUM CILIATUM VAR. ECOMOSUM</t>
  </si>
  <si>
    <t>HAIRY WILLOW-HERB</t>
  </si>
  <si>
    <t>GRATIOLA NEGLECTA VAR. GLABERRIMA</t>
  </si>
  <si>
    <t>CLAMMY HEDGE-HYSSOP</t>
  </si>
  <si>
    <t>PHYSOSTEGIA VIRGINIANA VAR. GRANULOSA</t>
  </si>
  <si>
    <t>FALSE DRAGONHEAD</t>
  </si>
  <si>
    <t>ANEMONE MULTIFIDA</t>
  </si>
  <si>
    <t/>
  </si>
  <si>
    <t>EARLY THIMBLEWEED</t>
  </si>
  <si>
    <t>ARMORACIA LACUSTRIS</t>
  </si>
  <si>
    <t>NEOBECKIA AQUATICA</t>
  </si>
  <si>
    <t>LAKE-CRESS</t>
  </si>
  <si>
    <t>ASCLEPIAS AMPLEXICAULIS</t>
  </si>
  <si>
    <t>BLUNT-LEAVED MILKWEED</t>
  </si>
  <si>
    <t>BOUTELOUA CURTIPENDULA</t>
  </si>
  <si>
    <t>SIDE-OATS GRAMMA</t>
  </si>
  <si>
    <t>CAREX FORMOSA</t>
  </si>
  <si>
    <t>HANDSOME SEDGE</t>
  </si>
  <si>
    <t>CAREX LUPULIFORMIS</t>
  </si>
  <si>
    <t>HOP-LIKE SEDGE</t>
  </si>
  <si>
    <t>CAREX MOLESTA</t>
  </si>
  <si>
    <t>TROUBLESOME SEDGE</t>
  </si>
  <si>
    <t>CAREX SARTWELLII</t>
  </si>
  <si>
    <t>SEDGE</t>
  </si>
  <si>
    <t>CAREX TENUIFLORA</t>
  </si>
  <si>
    <t>THIN-FLOWERED SEDGE</t>
  </si>
  <si>
    <t>CASTILLEJA COCCINEA</t>
  </si>
  <si>
    <t>PAINTED CUP</t>
  </si>
  <si>
    <t>CEANOTHUS HERBACEUS</t>
  </si>
  <si>
    <t>PRAIRIE REDROOT</t>
  </si>
  <si>
    <t>CORYDALIS AUREA</t>
  </si>
  <si>
    <t>GOLDEN CORYDALIS</t>
  </si>
  <si>
    <t>CYNOGLOSSUM VIRGINIANUM VAR BOREALE</t>
  </si>
  <si>
    <t>NORTHERN WILD COMFREY</t>
  </si>
  <si>
    <t>DESCURANIA PINNATA</t>
  </si>
  <si>
    <t>TANSY-MUSTARD</t>
  </si>
  <si>
    <t>HIPPURIS VULGARIS</t>
  </si>
  <si>
    <t>MARE'S-TAIL</t>
  </si>
  <si>
    <t>HUDSONIA TOMENTOSA</t>
  </si>
  <si>
    <t>BEACH HEATHER</t>
  </si>
  <si>
    <t>HYDRASTIS CANADENSIS</t>
  </si>
  <si>
    <t>GOLDEN-SEAL</t>
  </si>
  <si>
    <t>LESPEDEZA HIRTA</t>
  </si>
  <si>
    <t>HAIRY BUSH-CLOVER</t>
  </si>
  <si>
    <t>LIPARIS LILIFOLIA</t>
  </si>
  <si>
    <t>LILY-LEAVED TWAYBLADE</t>
  </si>
  <si>
    <t>LIPOCARPHA MICRANTHA</t>
  </si>
  <si>
    <t xml:space="preserve">HEMICARPHA MICRANTHA </t>
  </si>
  <si>
    <t>LITTORELLA UNIFLORA</t>
  </si>
  <si>
    <t>LITTORELLA</t>
  </si>
  <si>
    <t>LUDWIGIA POLYCARPA</t>
  </si>
  <si>
    <t>MANY-FRUITED LOOSESTRIFE</t>
  </si>
  <si>
    <t>LUPINUS PERENNIS</t>
  </si>
  <si>
    <t>WILD LUPINE</t>
  </si>
  <si>
    <t>LYGODIUM PALMATUM</t>
  </si>
  <si>
    <t>CLIMBING FERN</t>
  </si>
  <si>
    <t>PETASITES FRIGIDUS VAR. PALMATUS</t>
  </si>
  <si>
    <t>SWEET COLTSFOOT</t>
  </si>
  <si>
    <t>POTAMOGETON STRICTIFOLIUS</t>
  </si>
  <si>
    <t>STRAIGHT-LEAF PONDWEED</t>
  </si>
  <si>
    <t>SPHENOPHOLIS OBTUSATA VAR OBTUSATA</t>
  </si>
  <si>
    <t>BLUNT SPHENOPHOLIS</t>
  </si>
  <si>
    <t>SPOROBOLUS ASPER</t>
  </si>
  <si>
    <t>ROUGH DROPSEED</t>
  </si>
  <si>
    <t>VALERIANA ULIGINOSA</t>
  </si>
  <si>
    <t>MARSH VALERIAN</t>
  </si>
  <si>
    <t>VIOLA PALMATA</t>
  </si>
  <si>
    <t>EARLY BLUE VIOLET</t>
  </si>
  <si>
    <t>Global Common Name</t>
  </si>
  <si>
    <t>Global Scientific Name</t>
  </si>
  <si>
    <t>ELCODE</t>
  </si>
  <si>
    <t>Nrank
(Canada)</t>
  </si>
  <si>
    <t>Primary Targets: G1 through G3G4 Species with Known EOs in the Ecoregion</t>
  </si>
  <si>
    <t>Provisional Primary Targets: Species with Taxonomic Questions</t>
  </si>
  <si>
    <t xml:space="preserve">Secondary Targets: State- or Province-Rare Species </t>
  </si>
  <si>
    <r>
      <t># of EORs*</t>
    </r>
    <r>
      <rPr>
        <b/>
        <sz val="12"/>
        <rFont val="Arial"/>
        <family val="2"/>
      </rPr>
      <t>:  Indicates number of element occurrences of this target species located within
  the STL ecoregion boundary, United States and Canada portions, or within a 1 km buffer area.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</si>
</sst>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 quotePrefix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 quotePrefix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Fill="1" applyBorder="1" applyAlignment="1" quotePrefix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3" sqref="A3:IV3"/>
    </sheetView>
  </sheetViews>
  <sheetFormatPr defaultColWidth="9.33203125" defaultRowHeight="12.75"/>
  <cols>
    <col min="1" max="1" width="25" style="10" customWidth="1"/>
    <col min="2" max="2" width="24.33203125" style="10" customWidth="1"/>
    <col min="3" max="3" width="23.83203125" style="11" customWidth="1"/>
    <col min="4" max="4" width="14.66015625" style="11" bestFit="1" customWidth="1"/>
    <col min="5" max="5" width="8.66015625" style="12" bestFit="1" customWidth="1"/>
    <col min="6" max="6" width="12.16015625" style="12" bestFit="1" customWidth="1"/>
    <col min="7" max="7" width="15.33203125" style="12" bestFit="1" customWidth="1"/>
    <col min="8" max="8" width="36.5" style="11" customWidth="1"/>
    <col min="9" max="9" width="26.5" style="11" customWidth="1"/>
    <col min="10" max="10" width="22.16015625" style="11" customWidth="1"/>
    <col min="11" max="11" width="9.33203125" style="12" bestFit="1" customWidth="1"/>
    <col min="12" max="12" width="44.16015625" style="13" customWidth="1"/>
    <col min="13" max="16384" width="44.16015625" style="11" customWidth="1"/>
  </cols>
  <sheetData>
    <row r="1" spans="1:11" s="8" customFormat="1" ht="16.5" customHeight="1" thickBot="1">
      <c r="A1" s="40" t="s">
        <v>280</v>
      </c>
      <c r="B1" s="24"/>
      <c r="E1" s="9"/>
      <c r="F1" s="9"/>
      <c r="G1" s="9"/>
      <c r="K1" s="9"/>
    </row>
    <row r="2" spans="1:11" s="46" customFormat="1" ht="27" customHeight="1" thickBot="1">
      <c r="A2" s="47" t="s">
        <v>277</v>
      </c>
      <c r="B2" s="48" t="s">
        <v>61</v>
      </c>
      <c r="C2" s="48" t="s">
        <v>276</v>
      </c>
      <c r="D2" s="48" t="s">
        <v>278</v>
      </c>
      <c r="E2" s="49" t="s">
        <v>0</v>
      </c>
      <c r="F2" s="49" t="s">
        <v>279</v>
      </c>
      <c r="G2" s="49" t="s">
        <v>1</v>
      </c>
      <c r="H2" s="49" t="s">
        <v>111</v>
      </c>
      <c r="I2" s="49" t="s">
        <v>2</v>
      </c>
      <c r="J2" s="48" t="s">
        <v>3</v>
      </c>
      <c r="K2" s="50" t="s">
        <v>110</v>
      </c>
    </row>
    <row r="3" spans="1:12" ht="22.5">
      <c r="A3" s="26" t="s">
        <v>181</v>
      </c>
      <c r="B3" s="26" t="s">
        <v>182</v>
      </c>
      <c r="C3" s="27" t="s">
        <v>183</v>
      </c>
      <c r="D3" s="27" t="s">
        <v>63</v>
      </c>
      <c r="E3" s="30" t="s">
        <v>42</v>
      </c>
      <c r="F3" s="31" t="s">
        <v>156</v>
      </c>
      <c r="G3" s="30" t="s">
        <v>152</v>
      </c>
      <c r="H3" s="27" t="s">
        <v>159</v>
      </c>
      <c r="I3" s="27" t="s">
        <v>113</v>
      </c>
      <c r="J3" s="27"/>
      <c r="K3" s="30">
        <v>4</v>
      </c>
      <c r="L3" s="11"/>
    </row>
    <row r="4" spans="1:12" ht="24" customHeight="1">
      <c r="A4" s="28" t="s">
        <v>184</v>
      </c>
      <c r="B4" s="38" t="s">
        <v>62</v>
      </c>
      <c r="C4" s="29" t="s">
        <v>185</v>
      </c>
      <c r="D4" s="29" t="s">
        <v>64</v>
      </c>
      <c r="E4" s="32" t="s">
        <v>4</v>
      </c>
      <c r="F4" s="32" t="s">
        <v>55</v>
      </c>
      <c r="G4" s="32" t="s">
        <v>153</v>
      </c>
      <c r="H4" s="29" t="s">
        <v>18</v>
      </c>
      <c r="I4" s="29" t="s">
        <v>112</v>
      </c>
      <c r="J4" s="29"/>
      <c r="K4" s="32">
        <v>31</v>
      </c>
      <c r="L4" s="11"/>
    </row>
    <row r="5" spans="1:12" ht="24" customHeight="1">
      <c r="A5" s="28" t="s">
        <v>186</v>
      </c>
      <c r="B5" s="38" t="s">
        <v>62</v>
      </c>
      <c r="C5" s="29" t="s">
        <v>187</v>
      </c>
      <c r="D5" s="29" t="s">
        <v>65</v>
      </c>
      <c r="E5" s="32" t="s">
        <v>9</v>
      </c>
      <c r="F5" s="32" t="s">
        <v>56</v>
      </c>
      <c r="G5" s="32" t="s">
        <v>154</v>
      </c>
      <c r="H5" s="29" t="s">
        <v>27</v>
      </c>
      <c r="I5" s="29" t="s">
        <v>114</v>
      </c>
      <c r="J5" s="29" t="s">
        <v>172</v>
      </c>
      <c r="K5" s="32">
        <v>2</v>
      </c>
      <c r="L5" s="11"/>
    </row>
    <row r="6" spans="1:12" ht="24" customHeight="1">
      <c r="A6" s="28" t="s">
        <v>188</v>
      </c>
      <c r="B6" s="38" t="s">
        <v>62</v>
      </c>
      <c r="C6" s="29" t="s">
        <v>189</v>
      </c>
      <c r="D6" s="29" t="s">
        <v>66</v>
      </c>
      <c r="E6" s="32" t="s">
        <v>6</v>
      </c>
      <c r="F6" s="32" t="s">
        <v>55</v>
      </c>
      <c r="G6" s="32" t="s">
        <v>152</v>
      </c>
      <c r="H6" s="29" t="s">
        <v>45</v>
      </c>
      <c r="I6" s="29" t="s">
        <v>115</v>
      </c>
      <c r="J6" s="29"/>
      <c r="K6" s="32">
        <v>27</v>
      </c>
      <c r="L6" s="11"/>
    </row>
    <row r="7" spans="1:12" ht="24" customHeight="1">
      <c r="A7" s="28" t="s">
        <v>190</v>
      </c>
      <c r="B7" s="38" t="s">
        <v>62</v>
      </c>
      <c r="C7" s="29" t="s">
        <v>191</v>
      </c>
      <c r="D7" s="29" t="s">
        <v>67</v>
      </c>
      <c r="E7" s="32" t="s">
        <v>9</v>
      </c>
      <c r="F7" s="32" t="s">
        <v>57</v>
      </c>
      <c r="G7" s="32" t="s">
        <v>155</v>
      </c>
      <c r="H7" s="29" t="s">
        <v>51</v>
      </c>
      <c r="I7" s="29" t="s">
        <v>116</v>
      </c>
      <c r="J7" s="29" t="s">
        <v>172</v>
      </c>
      <c r="K7" s="32">
        <v>21</v>
      </c>
      <c r="L7" s="11"/>
    </row>
    <row r="8" spans="1:12" ht="24" customHeight="1">
      <c r="A8" s="28" t="s">
        <v>192</v>
      </c>
      <c r="B8" s="38" t="s">
        <v>62</v>
      </c>
      <c r="C8" s="29" t="s">
        <v>193</v>
      </c>
      <c r="D8" s="29" t="s">
        <v>68</v>
      </c>
      <c r="E8" s="32" t="s">
        <v>46</v>
      </c>
      <c r="F8" s="32" t="s">
        <v>58</v>
      </c>
      <c r="G8" s="32" t="s">
        <v>153</v>
      </c>
      <c r="H8" s="29" t="s">
        <v>47</v>
      </c>
      <c r="I8" s="29" t="s">
        <v>117</v>
      </c>
      <c r="J8" s="29"/>
      <c r="K8" s="32">
        <v>4</v>
      </c>
      <c r="L8" s="11"/>
    </row>
    <row r="9" spans="1:12" ht="24" customHeight="1">
      <c r="A9" s="28" t="s">
        <v>194</v>
      </c>
      <c r="B9" s="38" t="s">
        <v>62</v>
      </c>
      <c r="C9" s="29" t="s">
        <v>195</v>
      </c>
      <c r="D9" s="29" t="s">
        <v>69</v>
      </c>
      <c r="E9" s="32" t="s">
        <v>9</v>
      </c>
      <c r="F9" s="32" t="s">
        <v>55</v>
      </c>
      <c r="G9" s="32" t="s">
        <v>154</v>
      </c>
      <c r="H9" s="29" t="s">
        <v>40</v>
      </c>
      <c r="I9" s="29" t="s">
        <v>118</v>
      </c>
      <c r="J9" s="29" t="s">
        <v>173</v>
      </c>
      <c r="K9" s="32">
        <v>14</v>
      </c>
      <c r="L9" s="11"/>
    </row>
    <row r="10" spans="1:12" ht="24" customHeight="1">
      <c r="A10" s="28" t="s">
        <v>196</v>
      </c>
      <c r="B10" s="38" t="s">
        <v>62</v>
      </c>
      <c r="C10" s="29" t="s">
        <v>197</v>
      </c>
      <c r="D10" s="29" t="s">
        <v>70</v>
      </c>
      <c r="E10" s="32" t="s">
        <v>5</v>
      </c>
      <c r="F10" s="32" t="s">
        <v>55</v>
      </c>
      <c r="G10" s="32" t="s">
        <v>152</v>
      </c>
      <c r="H10" s="29" t="s">
        <v>45</v>
      </c>
      <c r="I10" s="29" t="s">
        <v>119</v>
      </c>
      <c r="J10" s="29" t="s">
        <v>172</v>
      </c>
      <c r="K10" s="32">
        <v>17</v>
      </c>
      <c r="L10" s="11"/>
    </row>
    <row r="11" spans="1:12" ht="24" customHeight="1">
      <c r="A11" s="28" t="s">
        <v>198</v>
      </c>
      <c r="B11" s="38" t="s">
        <v>62</v>
      </c>
      <c r="C11" s="29" t="s">
        <v>199</v>
      </c>
      <c r="D11" s="29" t="s">
        <v>71</v>
      </c>
      <c r="E11" s="32" t="s">
        <v>5</v>
      </c>
      <c r="F11" s="32" t="s">
        <v>55</v>
      </c>
      <c r="G11" s="32" t="s">
        <v>152</v>
      </c>
      <c r="H11" s="29" t="s">
        <v>45</v>
      </c>
      <c r="I11" s="29" t="s">
        <v>119</v>
      </c>
      <c r="J11" s="29" t="s">
        <v>172</v>
      </c>
      <c r="K11" s="32">
        <v>28</v>
      </c>
      <c r="L11" s="11"/>
    </row>
    <row r="12" spans="1:12" ht="24" customHeight="1">
      <c r="A12" s="28" t="s">
        <v>200</v>
      </c>
      <c r="B12" s="38" t="s">
        <v>62</v>
      </c>
      <c r="C12" s="29" t="s">
        <v>201</v>
      </c>
      <c r="D12" s="29" t="s">
        <v>72</v>
      </c>
      <c r="E12" s="32" t="s">
        <v>9</v>
      </c>
      <c r="F12" s="32" t="s">
        <v>58</v>
      </c>
      <c r="G12" s="32" t="s">
        <v>154</v>
      </c>
      <c r="H12" s="29" t="s">
        <v>160</v>
      </c>
      <c r="I12" s="29" t="s">
        <v>120</v>
      </c>
      <c r="J12" s="29" t="s">
        <v>172</v>
      </c>
      <c r="K12" s="32">
        <v>2</v>
      </c>
      <c r="L12" s="11"/>
    </row>
    <row r="13" spans="1:12" ht="24" customHeight="1">
      <c r="A13" s="28" t="s">
        <v>202</v>
      </c>
      <c r="B13" s="38" t="s">
        <v>62</v>
      </c>
      <c r="C13" s="29" t="s">
        <v>203</v>
      </c>
      <c r="D13" s="29" t="s">
        <v>73</v>
      </c>
      <c r="E13" s="32" t="s">
        <v>9</v>
      </c>
      <c r="F13" s="32"/>
      <c r="G13" s="32" t="s">
        <v>154</v>
      </c>
      <c r="H13" s="29" t="s">
        <v>28</v>
      </c>
      <c r="I13" s="29" t="s">
        <v>121</v>
      </c>
      <c r="J13" s="29"/>
      <c r="K13" s="32">
        <v>6</v>
      </c>
      <c r="L13" s="11"/>
    </row>
    <row r="14" spans="1:12" ht="24" customHeight="1">
      <c r="A14" s="28" t="s">
        <v>204</v>
      </c>
      <c r="B14" s="28" t="s">
        <v>205</v>
      </c>
      <c r="C14" s="29" t="s">
        <v>206</v>
      </c>
      <c r="D14" s="29" t="s">
        <v>74</v>
      </c>
      <c r="E14" s="32" t="s">
        <v>48</v>
      </c>
      <c r="F14" s="32" t="s">
        <v>59</v>
      </c>
      <c r="G14" s="32" t="s">
        <v>153</v>
      </c>
      <c r="H14" s="29" t="s">
        <v>49</v>
      </c>
      <c r="I14" s="29" t="s">
        <v>122</v>
      </c>
      <c r="J14" s="29"/>
      <c r="K14" s="32">
        <v>0</v>
      </c>
      <c r="L14" s="11"/>
    </row>
    <row r="15" spans="1:11" s="1" customFormat="1" ht="24" customHeight="1">
      <c r="A15" s="14" t="s">
        <v>108</v>
      </c>
      <c r="B15" s="15"/>
      <c r="C15" s="16"/>
      <c r="D15" s="16"/>
      <c r="E15" s="17"/>
      <c r="F15" s="17"/>
      <c r="G15" s="17"/>
      <c r="H15" s="16"/>
      <c r="I15" s="16"/>
      <c r="J15" s="16"/>
      <c r="K15" s="39">
        <f>SUM(K3:K14)</f>
        <v>156</v>
      </c>
    </row>
    <row r="16" spans="1:11" s="6" customFormat="1" ht="12.75">
      <c r="A16" s="5"/>
      <c r="B16" s="5"/>
      <c r="E16" s="7"/>
      <c r="F16" s="7"/>
      <c r="G16" s="7"/>
      <c r="K16" s="7"/>
    </row>
    <row r="17" spans="1:11" s="42" customFormat="1" ht="18.75" thickBot="1">
      <c r="A17" s="40" t="s">
        <v>281</v>
      </c>
      <c r="B17" s="41"/>
      <c r="E17" s="43"/>
      <c r="F17" s="43"/>
      <c r="G17" s="43"/>
      <c r="K17" s="43"/>
    </row>
    <row r="18" spans="1:11" s="46" customFormat="1" ht="27" customHeight="1" thickBot="1">
      <c r="A18" s="47" t="s">
        <v>277</v>
      </c>
      <c r="B18" s="48" t="s">
        <v>61</v>
      </c>
      <c r="C18" s="48" t="s">
        <v>276</v>
      </c>
      <c r="D18" s="48" t="s">
        <v>278</v>
      </c>
      <c r="E18" s="49" t="s">
        <v>0</v>
      </c>
      <c r="F18" s="49" t="s">
        <v>279</v>
      </c>
      <c r="G18" s="49" t="s">
        <v>1</v>
      </c>
      <c r="H18" s="49" t="s">
        <v>111</v>
      </c>
      <c r="I18" s="49" t="s">
        <v>2</v>
      </c>
      <c r="J18" s="48" t="s">
        <v>3</v>
      </c>
      <c r="K18" s="50" t="s">
        <v>110</v>
      </c>
    </row>
    <row r="19" spans="1:12" ht="24" customHeight="1">
      <c r="A19" s="26" t="s">
        <v>207</v>
      </c>
      <c r="B19" s="26" t="s">
        <v>208</v>
      </c>
      <c r="C19" s="27" t="s">
        <v>209</v>
      </c>
      <c r="D19" s="27" t="s">
        <v>105</v>
      </c>
      <c r="E19" s="30" t="s">
        <v>7</v>
      </c>
      <c r="F19" s="30" t="s">
        <v>41</v>
      </c>
      <c r="G19" s="30" t="s">
        <v>153</v>
      </c>
      <c r="H19" s="27" t="s">
        <v>52</v>
      </c>
      <c r="I19" s="34" t="s">
        <v>112</v>
      </c>
      <c r="J19" s="29" t="s">
        <v>172</v>
      </c>
      <c r="K19" s="35">
        <v>19</v>
      </c>
      <c r="L19" s="11"/>
    </row>
    <row r="20" spans="1:12" ht="24" customHeight="1">
      <c r="A20" s="28" t="s">
        <v>210</v>
      </c>
      <c r="B20" s="38" t="s">
        <v>62</v>
      </c>
      <c r="C20" s="29" t="s">
        <v>211</v>
      </c>
      <c r="D20" s="29" t="s">
        <v>106</v>
      </c>
      <c r="E20" s="32" t="s">
        <v>7</v>
      </c>
      <c r="F20" s="32" t="s">
        <v>55</v>
      </c>
      <c r="G20" s="32" t="s">
        <v>41</v>
      </c>
      <c r="H20" s="29" t="s">
        <v>50</v>
      </c>
      <c r="I20" s="36" t="s">
        <v>123</v>
      </c>
      <c r="J20" s="29" t="s">
        <v>172</v>
      </c>
      <c r="K20" s="37">
        <v>10</v>
      </c>
      <c r="L20" s="11"/>
    </row>
    <row r="21" spans="1:12" ht="24" customHeight="1">
      <c r="A21" s="28" t="s">
        <v>212</v>
      </c>
      <c r="B21" s="38" t="s">
        <v>62</v>
      </c>
      <c r="C21" s="29" t="s">
        <v>213</v>
      </c>
      <c r="D21" s="29" t="s">
        <v>107</v>
      </c>
      <c r="E21" s="32" t="s">
        <v>8</v>
      </c>
      <c r="F21" s="32" t="s">
        <v>60</v>
      </c>
      <c r="G21" s="32" t="s">
        <v>41</v>
      </c>
      <c r="H21" s="29" t="s">
        <v>50</v>
      </c>
      <c r="I21" s="36" t="s">
        <v>119</v>
      </c>
      <c r="J21" s="29" t="s">
        <v>172</v>
      </c>
      <c r="K21" s="37">
        <v>2</v>
      </c>
      <c r="L21" s="11"/>
    </row>
    <row r="22" spans="1:11" s="6" customFormat="1" ht="24" customHeight="1">
      <c r="A22" s="19" t="s">
        <v>108</v>
      </c>
      <c r="B22" s="20"/>
      <c r="C22" s="21"/>
      <c r="D22" s="21"/>
      <c r="E22" s="22"/>
      <c r="F22" s="22"/>
      <c r="G22" s="22"/>
      <c r="H22" s="21"/>
      <c r="I22" s="21"/>
      <c r="J22" s="25"/>
      <c r="K22" s="23">
        <f>SUM(K19:K21)</f>
        <v>31</v>
      </c>
    </row>
    <row r="23" spans="1:11" s="6" customFormat="1" ht="12.75">
      <c r="A23" s="3"/>
      <c r="B23" s="5"/>
      <c r="E23" s="7"/>
      <c r="F23" s="7"/>
      <c r="G23" s="7"/>
      <c r="K23" s="4"/>
    </row>
    <row r="24" spans="1:11" s="44" customFormat="1" ht="18.75" thickBot="1">
      <c r="A24" s="40" t="s">
        <v>282</v>
      </c>
      <c r="B24" s="41"/>
      <c r="E24" s="45"/>
      <c r="F24" s="45"/>
      <c r="G24" s="45"/>
      <c r="K24" s="45"/>
    </row>
    <row r="25" spans="1:11" s="46" customFormat="1" ht="27" customHeight="1" thickBot="1">
      <c r="A25" s="47" t="s">
        <v>277</v>
      </c>
      <c r="B25" s="48" t="s">
        <v>61</v>
      </c>
      <c r="C25" s="48" t="s">
        <v>276</v>
      </c>
      <c r="D25" s="48" t="s">
        <v>278</v>
      </c>
      <c r="E25" s="49" t="s">
        <v>0</v>
      </c>
      <c r="F25" s="49" t="s">
        <v>279</v>
      </c>
      <c r="G25" s="49" t="s">
        <v>1</v>
      </c>
      <c r="H25" s="49" t="s">
        <v>111</v>
      </c>
      <c r="I25" s="49" t="s">
        <v>2</v>
      </c>
      <c r="J25" s="48" t="s">
        <v>3</v>
      </c>
      <c r="K25" s="50" t="s">
        <v>110</v>
      </c>
    </row>
    <row r="26" spans="1:12" ht="24" customHeight="1">
      <c r="A26" s="26" t="s">
        <v>214</v>
      </c>
      <c r="B26" s="26" t="s">
        <v>215</v>
      </c>
      <c r="C26" s="27" t="s">
        <v>216</v>
      </c>
      <c r="D26" s="27" t="s">
        <v>75</v>
      </c>
      <c r="E26" s="30" t="s">
        <v>11</v>
      </c>
      <c r="F26" s="31" t="s">
        <v>156</v>
      </c>
      <c r="G26" s="30" t="s">
        <v>154</v>
      </c>
      <c r="H26" s="27" t="s">
        <v>30</v>
      </c>
      <c r="I26" s="27" t="s">
        <v>124</v>
      </c>
      <c r="J26" s="29" t="s">
        <v>165</v>
      </c>
      <c r="K26" s="30">
        <v>3</v>
      </c>
      <c r="L26" s="11"/>
    </row>
    <row r="27" spans="1:12" ht="24" customHeight="1">
      <c r="A27" s="28" t="s">
        <v>217</v>
      </c>
      <c r="B27" s="28" t="s">
        <v>218</v>
      </c>
      <c r="C27" s="29" t="s">
        <v>219</v>
      </c>
      <c r="D27" s="29" t="s">
        <v>76</v>
      </c>
      <c r="E27" s="32" t="s">
        <v>29</v>
      </c>
      <c r="F27" s="32" t="s">
        <v>41</v>
      </c>
      <c r="G27" s="32" t="s">
        <v>154</v>
      </c>
      <c r="H27" s="29" t="s">
        <v>43</v>
      </c>
      <c r="I27" s="29" t="s">
        <v>125</v>
      </c>
      <c r="J27" s="29" t="s">
        <v>174</v>
      </c>
      <c r="K27" s="32">
        <v>12</v>
      </c>
      <c r="L27" s="11"/>
    </row>
    <row r="28" spans="1:12" ht="24" customHeight="1">
      <c r="A28" s="28" t="s">
        <v>220</v>
      </c>
      <c r="B28" s="28" t="s">
        <v>215</v>
      </c>
      <c r="C28" s="29" t="s">
        <v>221</v>
      </c>
      <c r="D28" s="29" t="s">
        <v>77</v>
      </c>
      <c r="E28" s="32" t="s">
        <v>11</v>
      </c>
      <c r="F28" s="33" t="s">
        <v>156</v>
      </c>
      <c r="G28" s="32" t="s">
        <v>154</v>
      </c>
      <c r="H28" s="29" t="s">
        <v>31</v>
      </c>
      <c r="I28" s="29" t="s">
        <v>126</v>
      </c>
      <c r="J28" s="29" t="s">
        <v>175</v>
      </c>
      <c r="K28" s="32">
        <v>12</v>
      </c>
      <c r="L28" s="11"/>
    </row>
    <row r="29" spans="1:12" ht="24" customHeight="1">
      <c r="A29" s="28" t="s">
        <v>222</v>
      </c>
      <c r="B29" s="28" t="s">
        <v>215</v>
      </c>
      <c r="C29" s="29" t="s">
        <v>223</v>
      </c>
      <c r="D29" s="29" t="s">
        <v>78</v>
      </c>
      <c r="E29" s="32" t="s">
        <v>11</v>
      </c>
      <c r="F29" s="33" t="s">
        <v>156</v>
      </c>
      <c r="G29" s="32" t="s">
        <v>154</v>
      </c>
      <c r="H29" s="29" t="s">
        <v>19</v>
      </c>
      <c r="I29" s="29" t="s">
        <v>127</v>
      </c>
      <c r="J29" s="29" t="s">
        <v>166</v>
      </c>
      <c r="K29" s="32">
        <v>1</v>
      </c>
      <c r="L29" s="11"/>
    </row>
    <row r="30" spans="1:12" ht="24" customHeight="1">
      <c r="A30" s="28" t="s">
        <v>224</v>
      </c>
      <c r="B30" s="28" t="s">
        <v>215</v>
      </c>
      <c r="C30" s="29" t="s">
        <v>225</v>
      </c>
      <c r="D30" s="29" t="s">
        <v>79</v>
      </c>
      <c r="E30" s="32" t="s">
        <v>10</v>
      </c>
      <c r="F30" s="32" t="s">
        <v>41</v>
      </c>
      <c r="G30" s="32" t="s">
        <v>154</v>
      </c>
      <c r="H30" s="29" t="s">
        <v>53</v>
      </c>
      <c r="I30" s="29" t="s">
        <v>128</v>
      </c>
      <c r="J30" s="29" t="s">
        <v>167</v>
      </c>
      <c r="K30" s="32">
        <v>16</v>
      </c>
      <c r="L30" s="11"/>
    </row>
    <row r="31" spans="1:12" ht="24" customHeight="1">
      <c r="A31" s="28" t="s">
        <v>226</v>
      </c>
      <c r="B31" s="28" t="s">
        <v>215</v>
      </c>
      <c r="C31" s="29" t="s">
        <v>227</v>
      </c>
      <c r="D31" s="29" t="s">
        <v>80</v>
      </c>
      <c r="E31" s="32" t="s">
        <v>44</v>
      </c>
      <c r="F31" s="32" t="s">
        <v>55</v>
      </c>
      <c r="G31" s="32" t="s">
        <v>154</v>
      </c>
      <c r="H31" s="29" t="s">
        <v>15</v>
      </c>
      <c r="I31" s="29" t="s">
        <v>129</v>
      </c>
      <c r="J31" s="29" t="s">
        <v>167</v>
      </c>
      <c r="K31" s="32">
        <v>24</v>
      </c>
      <c r="L31" s="11"/>
    </row>
    <row r="32" spans="1:12" ht="24" customHeight="1">
      <c r="A32" s="28" t="s">
        <v>228</v>
      </c>
      <c r="B32" s="28" t="s">
        <v>215</v>
      </c>
      <c r="C32" s="29" t="s">
        <v>229</v>
      </c>
      <c r="D32" s="29" t="s">
        <v>81</v>
      </c>
      <c r="E32" s="32" t="s">
        <v>10</v>
      </c>
      <c r="F32" s="32" t="s">
        <v>41</v>
      </c>
      <c r="G32" s="32" t="s">
        <v>154</v>
      </c>
      <c r="H32" s="29" t="s">
        <v>54</v>
      </c>
      <c r="I32" s="29" t="s">
        <v>130</v>
      </c>
      <c r="J32" s="29" t="s">
        <v>166</v>
      </c>
      <c r="K32" s="32">
        <v>5</v>
      </c>
      <c r="L32" s="11"/>
    </row>
    <row r="33" spans="1:12" ht="24" customHeight="1">
      <c r="A33" s="28" t="s">
        <v>230</v>
      </c>
      <c r="B33" s="28" t="s">
        <v>215</v>
      </c>
      <c r="C33" s="29" t="s">
        <v>231</v>
      </c>
      <c r="D33" s="29" t="s">
        <v>82</v>
      </c>
      <c r="E33" s="32" t="s">
        <v>10</v>
      </c>
      <c r="F33" s="32" t="s">
        <v>41</v>
      </c>
      <c r="G33" s="32" t="s">
        <v>154</v>
      </c>
      <c r="H33" s="29" t="s">
        <v>20</v>
      </c>
      <c r="I33" s="29" t="s">
        <v>131</v>
      </c>
      <c r="J33" s="29" t="s">
        <v>166</v>
      </c>
      <c r="K33" s="32">
        <v>1</v>
      </c>
      <c r="L33" s="11"/>
    </row>
    <row r="34" spans="1:12" ht="24" customHeight="1">
      <c r="A34" s="28" t="s">
        <v>232</v>
      </c>
      <c r="B34" s="28" t="s">
        <v>215</v>
      </c>
      <c r="C34" s="29" t="s">
        <v>233</v>
      </c>
      <c r="D34" s="29" t="s">
        <v>83</v>
      </c>
      <c r="E34" s="32" t="s">
        <v>11</v>
      </c>
      <c r="F34" s="33" t="s">
        <v>156</v>
      </c>
      <c r="G34" s="32" t="s">
        <v>154</v>
      </c>
      <c r="H34" s="29" t="s">
        <v>157</v>
      </c>
      <c r="I34" s="29" t="s">
        <v>132</v>
      </c>
      <c r="J34" s="29" t="s">
        <v>165</v>
      </c>
      <c r="K34" s="32">
        <v>5</v>
      </c>
      <c r="L34" s="11"/>
    </row>
    <row r="35" spans="1:12" ht="24" customHeight="1">
      <c r="A35" s="28" t="s">
        <v>234</v>
      </c>
      <c r="B35" s="28" t="s">
        <v>215</v>
      </c>
      <c r="C35" s="29" t="s">
        <v>235</v>
      </c>
      <c r="D35" s="29" t="s">
        <v>84</v>
      </c>
      <c r="E35" s="32" t="s">
        <v>11</v>
      </c>
      <c r="F35" s="33" t="s">
        <v>156</v>
      </c>
      <c r="G35" s="32" t="s">
        <v>154</v>
      </c>
      <c r="H35" s="29" t="s">
        <v>16</v>
      </c>
      <c r="I35" s="29" t="s">
        <v>133</v>
      </c>
      <c r="J35" s="29" t="s">
        <v>167</v>
      </c>
      <c r="K35" s="32">
        <v>3</v>
      </c>
      <c r="L35" s="11"/>
    </row>
    <row r="36" spans="1:12" ht="24" customHeight="1">
      <c r="A36" s="28" t="s">
        <v>236</v>
      </c>
      <c r="B36" s="28" t="s">
        <v>215</v>
      </c>
      <c r="C36" s="29" t="s">
        <v>237</v>
      </c>
      <c r="D36" s="29" t="s">
        <v>85</v>
      </c>
      <c r="E36" s="32" t="s">
        <v>11</v>
      </c>
      <c r="F36" s="32" t="s">
        <v>41</v>
      </c>
      <c r="G36" s="32" t="s">
        <v>154</v>
      </c>
      <c r="H36" s="29" t="s">
        <v>21</v>
      </c>
      <c r="I36" s="29" t="s">
        <v>134</v>
      </c>
      <c r="J36" s="29" t="s">
        <v>166</v>
      </c>
      <c r="K36" s="32">
        <v>3</v>
      </c>
      <c r="L36" s="11"/>
    </row>
    <row r="37" spans="1:12" ht="24" customHeight="1">
      <c r="A37" s="28" t="s">
        <v>238</v>
      </c>
      <c r="B37" s="28" t="s">
        <v>215</v>
      </c>
      <c r="C37" s="29" t="s">
        <v>239</v>
      </c>
      <c r="D37" s="29" t="s">
        <v>86</v>
      </c>
      <c r="E37" s="32" t="s">
        <v>11</v>
      </c>
      <c r="F37" s="32" t="s">
        <v>41</v>
      </c>
      <c r="G37" s="32" t="s">
        <v>154</v>
      </c>
      <c r="H37" s="29" t="s">
        <v>32</v>
      </c>
      <c r="I37" s="29" t="s">
        <v>135</v>
      </c>
      <c r="J37" s="29" t="s">
        <v>168</v>
      </c>
      <c r="K37" s="32">
        <v>15</v>
      </c>
      <c r="L37" s="11"/>
    </row>
    <row r="38" spans="1:12" ht="24" customHeight="1">
      <c r="A38" s="28" t="s">
        <v>240</v>
      </c>
      <c r="B38" s="28" t="s">
        <v>215</v>
      </c>
      <c r="C38" s="29" t="s">
        <v>241</v>
      </c>
      <c r="D38" s="29" t="s">
        <v>87</v>
      </c>
      <c r="E38" s="32" t="s">
        <v>12</v>
      </c>
      <c r="F38" s="32" t="s">
        <v>41</v>
      </c>
      <c r="G38" s="32" t="s">
        <v>154</v>
      </c>
      <c r="H38" s="29" t="s">
        <v>22</v>
      </c>
      <c r="I38" s="29" t="s">
        <v>136</v>
      </c>
      <c r="J38" s="29" t="s">
        <v>176</v>
      </c>
      <c r="K38" s="32">
        <v>9</v>
      </c>
      <c r="L38" s="11"/>
    </row>
    <row r="39" spans="1:12" ht="24" customHeight="1">
      <c r="A39" s="28" t="s">
        <v>242</v>
      </c>
      <c r="B39" s="28" t="s">
        <v>215</v>
      </c>
      <c r="C39" s="29" t="s">
        <v>243</v>
      </c>
      <c r="D39" s="29" t="s">
        <v>88</v>
      </c>
      <c r="E39" s="32" t="s">
        <v>11</v>
      </c>
      <c r="F39" s="33" t="s">
        <v>156</v>
      </c>
      <c r="G39" s="32" t="s">
        <v>154</v>
      </c>
      <c r="H39" s="29" t="s">
        <v>158</v>
      </c>
      <c r="I39" s="29" t="s">
        <v>137</v>
      </c>
      <c r="J39" s="29" t="s">
        <v>169</v>
      </c>
      <c r="K39" s="32">
        <v>3</v>
      </c>
      <c r="L39" s="11"/>
    </row>
    <row r="40" spans="1:12" ht="24" customHeight="1">
      <c r="A40" s="28" t="s">
        <v>244</v>
      </c>
      <c r="B40" s="28" t="s">
        <v>215</v>
      </c>
      <c r="C40" s="29" t="s">
        <v>245</v>
      </c>
      <c r="D40" s="29" t="s">
        <v>89</v>
      </c>
      <c r="E40" s="32" t="s">
        <v>11</v>
      </c>
      <c r="F40" s="32" t="s">
        <v>41</v>
      </c>
      <c r="G40" s="32" t="s">
        <v>154</v>
      </c>
      <c r="H40" s="29" t="s">
        <v>161</v>
      </c>
      <c r="I40" s="29" t="s">
        <v>138</v>
      </c>
      <c r="J40" s="29" t="s">
        <v>165</v>
      </c>
      <c r="K40" s="32">
        <v>1</v>
      </c>
      <c r="L40" s="11"/>
    </row>
    <row r="41" spans="1:12" ht="24" customHeight="1">
      <c r="A41" s="28" t="s">
        <v>246</v>
      </c>
      <c r="B41" s="28" t="s">
        <v>215</v>
      </c>
      <c r="C41" s="29" t="s">
        <v>247</v>
      </c>
      <c r="D41" s="29" t="s">
        <v>90</v>
      </c>
      <c r="E41" s="32" t="s">
        <v>11</v>
      </c>
      <c r="F41" s="32" t="s">
        <v>41</v>
      </c>
      <c r="G41" s="32" t="s">
        <v>154</v>
      </c>
      <c r="H41" s="29" t="s">
        <v>162</v>
      </c>
      <c r="I41" s="29" t="s">
        <v>139</v>
      </c>
      <c r="J41" s="29" t="s">
        <v>177</v>
      </c>
      <c r="K41" s="32">
        <v>4</v>
      </c>
      <c r="L41" s="11"/>
    </row>
    <row r="42" spans="1:12" ht="24" customHeight="1">
      <c r="A42" s="28" t="s">
        <v>248</v>
      </c>
      <c r="B42" s="28" t="s">
        <v>215</v>
      </c>
      <c r="C42" s="29" t="s">
        <v>249</v>
      </c>
      <c r="D42" s="29" t="s">
        <v>91</v>
      </c>
      <c r="E42" s="32" t="s">
        <v>10</v>
      </c>
      <c r="F42" s="33" t="s">
        <v>156</v>
      </c>
      <c r="G42" s="32" t="s">
        <v>154</v>
      </c>
      <c r="H42" s="29" t="s">
        <v>33</v>
      </c>
      <c r="I42" s="29" t="s">
        <v>140</v>
      </c>
      <c r="J42" s="29" t="s">
        <v>178</v>
      </c>
      <c r="K42" s="32">
        <v>2</v>
      </c>
      <c r="L42" s="11"/>
    </row>
    <row r="43" spans="1:12" ht="24" customHeight="1">
      <c r="A43" s="28" t="s">
        <v>250</v>
      </c>
      <c r="B43" s="28" t="s">
        <v>215</v>
      </c>
      <c r="C43" s="29" t="s">
        <v>251</v>
      </c>
      <c r="D43" s="29" t="s">
        <v>92</v>
      </c>
      <c r="E43" s="32" t="s">
        <v>11</v>
      </c>
      <c r="F43" s="33" t="s">
        <v>156</v>
      </c>
      <c r="G43" s="32" t="s">
        <v>154</v>
      </c>
      <c r="H43" s="29" t="s">
        <v>34</v>
      </c>
      <c r="I43" s="29" t="s">
        <v>130</v>
      </c>
      <c r="J43" s="29" t="s">
        <v>167</v>
      </c>
      <c r="K43" s="32">
        <v>2</v>
      </c>
      <c r="L43" s="11"/>
    </row>
    <row r="44" spans="1:12" ht="24" customHeight="1">
      <c r="A44" s="28" t="s">
        <v>252</v>
      </c>
      <c r="B44" s="28" t="s">
        <v>215</v>
      </c>
      <c r="C44" s="29" t="s">
        <v>253</v>
      </c>
      <c r="D44" s="29" t="s">
        <v>93</v>
      </c>
      <c r="E44" s="32" t="s">
        <v>11</v>
      </c>
      <c r="F44" s="33" t="s">
        <v>156</v>
      </c>
      <c r="G44" s="32" t="s">
        <v>41</v>
      </c>
      <c r="H44" s="29" t="s">
        <v>35</v>
      </c>
      <c r="I44" s="29" t="s">
        <v>140</v>
      </c>
      <c r="J44" s="29" t="s">
        <v>41</v>
      </c>
      <c r="K44" s="32">
        <v>2</v>
      </c>
      <c r="L44" s="11"/>
    </row>
    <row r="45" spans="1:12" ht="24" customHeight="1">
      <c r="A45" s="28" t="s">
        <v>254</v>
      </c>
      <c r="B45" s="28" t="s">
        <v>255</v>
      </c>
      <c r="C45" s="29" t="s">
        <v>231</v>
      </c>
      <c r="D45" s="29" t="s">
        <v>94</v>
      </c>
      <c r="E45" s="32" t="s">
        <v>10</v>
      </c>
      <c r="F45" s="32" t="s">
        <v>60</v>
      </c>
      <c r="G45" s="32" t="s">
        <v>154</v>
      </c>
      <c r="H45" s="29" t="s">
        <v>163</v>
      </c>
      <c r="I45" s="29" t="s">
        <v>141</v>
      </c>
      <c r="J45" s="29" t="s">
        <v>170</v>
      </c>
      <c r="K45" s="32">
        <v>1</v>
      </c>
      <c r="L45" s="11"/>
    </row>
    <row r="46" spans="1:12" ht="24" customHeight="1">
      <c r="A46" s="28" t="s">
        <v>256</v>
      </c>
      <c r="B46" s="28" t="s">
        <v>215</v>
      </c>
      <c r="C46" s="29" t="s">
        <v>257</v>
      </c>
      <c r="D46" s="29" t="s">
        <v>95</v>
      </c>
      <c r="E46" s="32" t="s">
        <v>11</v>
      </c>
      <c r="F46" s="32" t="s">
        <v>41</v>
      </c>
      <c r="G46" s="32" t="s">
        <v>154</v>
      </c>
      <c r="H46" s="29" t="s">
        <v>23</v>
      </c>
      <c r="I46" s="29" t="s">
        <v>142</v>
      </c>
      <c r="J46" s="29" t="s">
        <v>171</v>
      </c>
      <c r="K46" s="32">
        <v>3</v>
      </c>
      <c r="L46" s="11"/>
    </row>
    <row r="47" spans="1:12" ht="24" customHeight="1">
      <c r="A47" s="28" t="s">
        <v>258</v>
      </c>
      <c r="B47" s="28" t="s">
        <v>215</v>
      </c>
      <c r="C47" s="29" t="s">
        <v>259</v>
      </c>
      <c r="D47" s="29" t="s">
        <v>96</v>
      </c>
      <c r="E47" s="32" t="s">
        <v>10</v>
      </c>
      <c r="F47" s="33" t="s">
        <v>156</v>
      </c>
      <c r="G47" s="32" t="s">
        <v>154</v>
      </c>
      <c r="H47" s="29" t="s">
        <v>36</v>
      </c>
      <c r="I47" s="29" t="s">
        <v>143</v>
      </c>
      <c r="J47" s="29" t="s">
        <v>167</v>
      </c>
      <c r="K47" s="32">
        <v>1</v>
      </c>
      <c r="L47" s="11"/>
    </row>
    <row r="48" spans="1:12" ht="24" customHeight="1">
      <c r="A48" s="28" t="s">
        <v>260</v>
      </c>
      <c r="B48" s="28" t="s">
        <v>215</v>
      </c>
      <c r="C48" s="29" t="s">
        <v>261</v>
      </c>
      <c r="D48" s="29" t="s">
        <v>97</v>
      </c>
      <c r="E48" s="32" t="s">
        <v>11</v>
      </c>
      <c r="F48" s="33" t="s">
        <v>156</v>
      </c>
      <c r="G48" s="32" t="s">
        <v>154</v>
      </c>
      <c r="H48" s="29" t="s">
        <v>37</v>
      </c>
      <c r="I48" s="29" t="s">
        <v>144</v>
      </c>
      <c r="J48" s="29" t="s">
        <v>180</v>
      </c>
      <c r="K48" s="32">
        <v>3</v>
      </c>
      <c r="L48" s="11"/>
    </row>
    <row r="49" spans="1:12" ht="24" customHeight="1">
      <c r="A49" s="28" t="s">
        <v>262</v>
      </c>
      <c r="B49" s="28" t="s">
        <v>215</v>
      </c>
      <c r="C49" s="29" t="s">
        <v>263</v>
      </c>
      <c r="D49" s="29" t="s">
        <v>98</v>
      </c>
      <c r="E49" s="32" t="s">
        <v>10</v>
      </c>
      <c r="F49" s="33" t="s">
        <v>156</v>
      </c>
      <c r="G49" s="32" t="s">
        <v>154</v>
      </c>
      <c r="H49" s="29" t="s">
        <v>24</v>
      </c>
      <c r="I49" s="29" t="s">
        <v>145</v>
      </c>
      <c r="J49" s="29" t="s">
        <v>170</v>
      </c>
      <c r="K49" s="32">
        <v>1</v>
      </c>
      <c r="L49" s="11"/>
    </row>
    <row r="50" spans="1:12" ht="24" customHeight="1">
      <c r="A50" s="28" t="s">
        <v>264</v>
      </c>
      <c r="B50" s="28" t="s">
        <v>215</v>
      </c>
      <c r="C50" s="29" t="s">
        <v>265</v>
      </c>
      <c r="D50" s="29" t="s">
        <v>99</v>
      </c>
      <c r="E50" s="32" t="s">
        <v>13</v>
      </c>
      <c r="F50" s="33" t="s">
        <v>156</v>
      </c>
      <c r="G50" s="32" t="s">
        <v>154</v>
      </c>
      <c r="H50" s="29" t="s">
        <v>164</v>
      </c>
      <c r="I50" s="29" t="s">
        <v>146</v>
      </c>
      <c r="J50" s="29" t="s">
        <v>165</v>
      </c>
      <c r="K50" s="32">
        <v>2</v>
      </c>
      <c r="L50" s="11"/>
    </row>
    <row r="51" spans="1:12" ht="24" customHeight="1">
      <c r="A51" s="28" t="s">
        <v>266</v>
      </c>
      <c r="B51" s="28" t="s">
        <v>215</v>
      </c>
      <c r="C51" s="29" t="s">
        <v>267</v>
      </c>
      <c r="D51" s="29" t="s">
        <v>100</v>
      </c>
      <c r="E51" s="32" t="s">
        <v>11</v>
      </c>
      <c r="F51" s="33" t="s">
        <v>156</v>
      </c>
      <c r="G51" s="32" t="s">
        <v>154</v>
      </c>
      <c r="H51" s="29" t="s">
        <v>25</v>
      </c>
      <c r="I51" s="29" t="s">
        <v>147</v>
      </c>
      <c r="J51" s="29" t="s">
        <v>166</v>
      </c>
      <c r="K51" s="32">
        <v>2</v>
      </c>
      <c r="L51" s="11"/>
    </row>
    <row r="52" spans="1:12" ht="24" customHeight="1">
      <c r="A52" s="28" t="s">
        <v>268</v>
      </c>
      <c r="B52" s="28" t="s">
        <v>215</v>
      </c>
      <c r="C52" s="29" t="s">
        <v>269</v>
      </c>
      <c r="D52" s="29" t="s">
        <v>101</v>
      </c>
      <c r="E52" s="32" t="s">
        <v>11</v>
      </c>
      <c r="F52" s="33" t="s">
        <v>156</v>
      </c>
      <c r="G52" s="32" t="s">
        <v>154</v>
      </c>
      <c r="H52" s="29" t="s">
        <v>26</v>
      </c>
      <c r="I52" s="29" t="s">
        <v>148</v>
      </c>
      <c r="J52" s="29" t="s">
        <v>166</v>
      </c>
      <c r="K52" s="32">
        <v>0</v>
      </c>
      <c r="L52" s="11"/>
    </row>
    <row r="53" spans="1:12" ht="24" customHeight="1">
      <c r="A53" s="28" t="s">
        <v>270</v>
      </c>
      <c r="B53" s="28" t="s">
        <v>215</v>
      </c>
      <c r="C53" s="29" t="s">
        <v>271</v>
      </c>
      <c r="D53" s="29" t="s">
        <v>102</v>
      </c>
      <c r="E53" s="32" t="s">
        <v>11</v>
      </c>
      <c r="F53" s="32" t="s">
        <v>41</v>
      </c>
      <c r="G53" s="32" t="s">
        <v>154</v>
      </c>
      <c r="H53" s="29" t="s">
        <v>38</v>
      </c>
      <c r="I53" s="29" t="s">
        <v>149</v>
      </c>
      <c r="J53" s="29" t="s">
        <v>170</v>
      </c>
      <c r="K53" s="32">
        <v>3</v>
      </c>
      <c r="L53" s="11"/>
    </row>
    <row r="54" spans="1:12" ht="24" customHeight="1">
      <c r="A54" s="28" t="s">
        <v>272</v>
      </c>
      <c r="B54" s="28" t="s">
        <v>215</v>
      </c>
      <c r="C54" s="29" t="s">
        <v>273</v>
      </c>
      <c r="D54" s="29" t="s">
        <v>103</v>
      </c>
      <c r="E54" s="32" t="s">
        <v>14</v>
      </c>
      <c r="F54" s="32" t="s">
        <v>41</v>
      </c>
      <c r="G54" s="32" t="s">
        <v>154</v>
      </c>
      <c r="H54" s="29" t="s">
        <v>17</v>
      </c>
      <c r="I54" s="29" t="s">
        <v>150</v>
      </c>
      <c r="J54" s="29" t="s">
        <v>179</v>
      </c>
      <c r="K54" s="32">
        <v>1</v>
      </c>
      <c r="L54" s="11"/>
    </row>
    <row r="55" spans="1:12" ht="24" customHeight="1">
      <c r="A55" s="28" t="s">
        <v>274</v>
      </c>
      <c r="B55" s="28" t="s">
        <v>215</v>
      </c>
      <c r="C55" s="29" t="s">
        <v>275</v>
      </c>
      <c r="D55" s="29" t="s">
        <v>104</v>
      </c>
      <c r="E55" s="32" t="s">
        <v>11</v>
      </c>
      <c r="F55" s="33" t="s">
        <v>156</v>
      </c>
      <c r="G55" s="32" t="s">
        <v>154</v>
      </c>
      <c r="H55" s="29" t="s">
        <v>39</v>
      </c>
      <c r="I55" s="29" t="s">
        <v>151</v>
      </c>
      <c r="J55" s="29" t="s">
        <v>170</v>
      </c>
      <c r="K55" s="32">
        <v>1</v>
      </c>
      <c r="L55" s="11"/>
    </row>
    <row r="56" spans="1:11" s="1" customFormat="1" ht="12.75">
      <c r="A56" s="14" t="s">
        <v>108</v>
      </c>
      <c r="B56" s="15"/>
      <c r="C56" s="16"/>
      <c r="D56" s="16"/>
      <c r="E56" s="17"/>
      <c r="F56" s="17"/>
      <c r="G56" s="17"/>
      <c r="H56" s="16"/>
      <c r="I56" s="16"/>
      <c r="J56" s="2"/>
      <c r="K56" s="18">
        <f>SUM(K26:K55)</f>
        <v>141</v>
      </c>
    </row>
    <row r="57" spans="1:11" s="1" customFormat="1" ht="26.25">
      <c r="A57" s="14" t="s">
        <v>109</v>
      </c>
      <c r="B57" s="15"/>
      <c r="C57" s="16"/>
      <c r="D57" s="16"/>
      <c r="E57" s="17"/>
      <c r="F57" s="17"/>
      <c r="G57" s="17"/>
      <c r="H57" s="16"/>
      <c r="I57" s="16"/>
      <c r="J57" s="16"/>
      <c r="K57" s="39">
        <f>K15+K22+K56</f>
        <v>328</v>
      </c>
    </row>
    <row r="58" spans="1:11" s="6" customFormat="1" ht="13.5" thickBot="1">
      <c r="A58" s="5"/>
      <c r="B58" s="5"/>
      <c r="E58" s="7"/>
      <c r="F58" s="7"/>
      <c r="G58" s="7"/>
      <c r="J58" s="1"/>
      <c r="K58" s="7"/>
    </row>
    <row r="59" spans="1:8" s="6" customFormat="1" ht="33.75" customHeight="1" thickBot="1">
      <c r="A59" s="51" t="s">
        <v>283</v>
      </c>
      <c r="B59" s="52"/>
      <c r="C59" s="52"/>
      <c r="D59" s="52"/>
      <c r="E59" s="52"/>
      <c r="F59" s="52"/>
      <c r="G59" s="53"/>
      <c r="H59" s="7"/>
    </row>
    <row r="60" spans="10:12" ht="12.75">
      <c r="J60" s="6"/>
      <c r="L60" s="11"/>
    </row>
  </sheetData>
  <mergeCells count="1">
    <mergeCell ref="A59:G59"/>
  </mergeCells>
  <printOptions/>
  <pageMargins left="0.5" right="0.5" top="1" bottom="0.75" header="0.45" footer="0.5"/>
  <pageSetup horizontalDpi="600" verticalDpi="600" orientation="landscape" scale="65" r:id="rId1"/>
  <headerFooter alignWithMargins="0">
    <oddHeader>&amp;C&amp;"Arial,Bold"&amp;14APPENDIX A
St. Lawrence/Champlain Valley Ecoregion
Potential Plant Targets&amp;R&amp;"Arial,Bold"Proposed 12/22/00</oddHeader>
    <oddFooter>&amp;C&amp;"Arial,Bold"Page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Ruesink</dc:creator>
  <cp:keywords/>
  <dc:description/>
  <cp:lastModifiedBy>Kirkland Office</cp:lastModifiedBy>
  <cp:lastPrinted>2003-09-25T17:07:19Z</cp:lastPrinted>
  <dcterms:created xsi:type="dcterms:W3CDTF">2000-11-09T18:02:25Z</dcterms:created>
  <dcterms:modified xsi:type="dcterms:W3CDTF">2003-09-25T17:07:54Z</dcterms:modified>
  <cp:category/>
  <cp:version/>
  <cp:contentType/>
  <cp:contentStatus/>
</cp:coreProperties>
</file>