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C:\Users\mthompson.OR201-Carver\AppData\Local\Box\Box Edit\Documents\rAQO+FghmUCIxlRTzibj6A==\"/>
    </mc:Choice>
  </mc:AlternateContent>
  <bookViews>
    <workbookView minimized="1" xWindow="300" yWindow="540" windowWidth="18828" windowHeight="9360"/>
  </bookViews>
  <sheets>
    <sheet name="Potential Projects" sheetId="1" r:id="rId1"/>
    <sheet name="Admin" sheetId="2" state="hidden" r:id="rId2"/>
    <sheet name="Sheet3" sheetId="3" state="hidden" r:id="rId3"/>
  </sheets>
  <definedNames>
    <definedName name="_xlnm.Print_Area" localSheetId="0">'Potential Projects'!$A$1:$P$29</definedName>
  </definedNames>
  <calcPr calcId="171027"/>
</workbook>
</file>

<file path=xl/calcChain.xml><?xml version="1.0" encoding="utf-8"?>
<calcChain xmlns="http://schemas.openxmlformats.org/spreadsheetml/2006/main">
  <c r="M26" i="1" l="1"/>
  <c r="M24" i="1"/>
  <c r="M29" i="1" l="1"/>
  <c r="M18" i="1"/>
  <c r="K18" i="1" l="1"/>
  <c r="J18" i="1"/>
  <c r="I18" i="1"/>
  <c r="H18" i="1"/>
  <c r="K29" i="1"/>
  <c r="J29" i="1"/>
  <c r="I29" i="1"/>
  <c r="H29" i="1"/>
  <c r="D29" i="1"/>
  <c r="D18" i="1"/>
  <c r="L28" i="1"/>
  <c r="L26" i="1"/>
  <c r="L25" i="1"/>
  <c r="L24" i="1"/>
  <c r="L17" i="1"/>
  <c r="L16" i="1"/>
  <c r="L15" i="1"/>
  <c r="L14" i="1"/>
  <c r="L13" i="1"/>
  <c r="L12" i="1"/>
  <c r="L29" i="1" l="1"/>
  <c r="L18" i="1"/>
</calcChain>
</file>

<file path=xl/sharedStrings.xml><?xml version="1.0" encoding="utf-8"?>
<sst xmlns="http://schemas.openxmlformats.org/spreadsheetml/2006/main" count="72" uniqueCount="49">
  <si>
    <t>Name of Lead Organization</t>
  </si>
  <si>
    <t>Tract Name</t>
  </si>
  <si>
    <t>Acres</t>
  </si>
  <si>
    <t>Expected Closing Date</t>
  </si>
  <si>
    <t>Estimated Purchase Price of Land</t>
  </si>
  <si>
    <t>Project Location: Primary State (WA, OR or ID)</t>
  </si>
  <si>
    <t>Drop Down Lists</t>
  </si>
  <si>
    <t>ID</t>
  </si>
  <si>
    <t>OR</t>
  </si>
  <si>
    <t>WA</t>
  </si>
  <si>
    <t>Fee Title</t>
  </si>
  <si>
    <t>Conservation Easement</t>
  </si>
  <si>
    <t>Proposed Long Term Manager (or ultimate owner)</t>
  </si>
  <si>
    <t>Tract Information Example</t>
  </si>
  <si>
    <t>BLM</t>
  </si>
  <si>
    <t>TNC</t>
  </si>
  <si>
    <t xml:space="preserve">Total </t>
  </si>
  <si>
    <t>Transaction Type (Fee Title, Conservation Easement)</t>
  </si>
  <si>
    <t>Total (automatically calculated)</t>
  </si>
  <si>
    <t>-</t>
  </si>
  <si>
    <t>Township, Range, Section</t>
  </si>
  <si>
    <t xml:space="preserve">Estimated Transaction Costs </t>
  </si>
  <si>
    <t>Site (The site name should be short and reflect the project's natural features)</t>
  </si>
  <si>
    <t>County</t>
  </si>
  <si>
    <t>Willow Creek</t>
  </si>
  <si>
    <t>Lane</t>
  </si>
  <si>
    <t>18S, 4W, S.3 &amp; 4</t>
  </si>
  <si>
    <t>18S, 4W. S.3, 4 &amp; 9</t>
  </si>
  <si>
    <t>Forest</t>
  </si>
  <si>
    <t>Wetland</t>
  </si>
  <si>
    <t>Riparian</t>
  </si>
  <si>
    <t>Grassland</t>
  </si>
  <si>
    <t>Shrubsteppe</t>
  </si>
  <si>
    <t>Woodland</t>
  </si>
  <si>
    <t>Other</t>
  </si>
  <si>
    <t>Dominant Habitat Type</t>
  </si>
  <si>
    <t>Smith</t>
  </si>
  <si>
    <t>Jones</t>
  </si>
  <si>
    <t>Booth</t>
  </si>
  <si>
    <t>Estimated Amount of DDCF Funds Requested for Purchase Price</t>
  </si>
  <si>
    <t>Estimated Amount of DDCF Funds Requested for Transaction Costs</t>
  </si>
  <si>
    <t>Total Estimated Amount of DDCF Funds Requested (automatically calculated)</t>
  </si>
  <si>
    <t>Total Estimated Amount of DDCF Funds Requested</t>
  </si>
  <si>
    <t>Estimated Amount of Partner Contribution Available</t>
  </si>
  <si>
    <t>Organization Information. Please use the same information as in the Organization Questionnaire (Google Form)</t>
  </si>
  <si>
    <t>Estimated Transaction Costs</t>
  </si>
  <si>
    <t>Comments</t>
  </si>
  <si>
    <t>Acres (please check against GIS or KMZ shapes and correct significant discrepancies)</t>
  </si>
  <si>
    <t>Tract Information.  Please fill out the following fields for each tract that are eligible for this land acquisition grant, including tracts eligible to be used as partner contributions. Do not include projects that have been accepted for Round 1 funding, are being used for Round 1 partner funds or have already been determined ineligible in Round 1.  Please give us your best estimate. We understand that these numbers may shift as time goes on.  See below grayed-out grid for example.
Note: All transactions (both acquisitions for which grant funds are needed and transactions involving partner funds) must have closed or will close within the period January 1, 2015 through December 31, 2017. ALL PROJECT INFORMATION WILL BE KEPT CONFIDENTIAL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</si>
</sst>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_(&quot;$&quot;* #,##0_);_(&quot;$&quot;* \(#,##0\);_(&quot;$&quot;*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Times New Roman"/>
      <family val="1"/>
    </font>
    <font>
      <sz val="10"/>
      <color rgb="FF000000"/>
      <name val="Arial"/>
      <family val="2"/>
    </font>
  </fonts>
  <fills count="6">
    <fill>
      <patternFill patternType="none"/>
    </fill>
    <fill>
      <patternFill patternType="gray125"/>
    </fill>
    <fill>
      <patternFill patternType="solid">
        <fgColor rgb="FFE9FFBD"/>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2">
    <xf numFmtId="0" fontId="0" fillId="0" borderId="0"/>
    <xf numFmtId="44" fontId="1" fillId="0" borderId="0" applyFont="0" applyFill="0" applyBorder="0" applyAlignment="0" applyProtection="0"/>
  </cellStyleXfs>
  <cellXfs count="48">
    <xf numFmtId="0" fontId="0" fillId="0" borderId="0" xfId="0"/>
    <xf numFmtId="0" fontId="0" fillId="0" borderId="0" xfId="0" applyAlignment="1">
      <alignment wrapText="1"/>
    </xf>
    <xf numFmtId="0" fontId="2" fillId="0" borderId="0" xfId="0" applyFont="1" applyAlignment="1">
      <alignment wrapText="1"/>
    </xf>
    <xf numFmtId="0" fontId="0" fillId="2" borderId="0" xfId="0" applyFont="1" applyFill="1" applyBorder="1" applyAlignment="1">
      <alignment vertical="center" wrapText="1"/>
    </xf>
    <xf numFmtId="0" fontId="2" fillId="0" borderId="0" xfId="0" applyFont="1" applyFill="1" applyAlignment="1">
      <alignment wrapText="1"/>
    </xf>
    <xf numFmtId="0" fontId="2" fillId="0" borderId="0" xfId="0" applyFont="1" applyFill="1" applyBorder="1" applyAlignment="1">
      <alignment vertical="center" wrapText="1"/>
    </xf>
    <xf numFmtId="0" fontId="0" fillId="0" borderId="0" xfId="0" applyBorder="1" applyAlignment="1">
      <alignment wrapText="1"/>
    </xf>
    <xf numFmtId="0" fontId="2" fillId="0" borderId="0" xfId="0" applyFont="1" applyFill="1" applyBorder="1" applyAlignment="1">
      <alignment wrapText="1"/>
    </xf>
    <xf numFmtId="0" fontId="0" fillId="2" borderId="1" xfId="0" applyFont="1" applyFill="1" applyBorder="1" applyAlignment="1">
      <alignment wrapText="1"/>
    </xf>
    <xf numFmtId="0" fontId="0" fillId="0" borderId="1" xfId="0" applyBorder="1" applyAlignment="1">
      <alignment wrapText="1"/>
    </xf>
    <xf numFmtId="0" fontId="0" fillId="2" borderId="3" xfId="0" applyFont="1" applyFill="1" applyBorder="1" applyAlignment="1">
      <alignment vertical="center" wrapText="1"/>
    </xf>
    <xf numFmtId="0" fontId="0" fillId="2" borderId="4" xfId="0" applyFont="1" applyFill="1" applyBorder="1" applyAlignment="1">
      <alignment vertical="center" wrapText="1"/>
    </xf>
    <xf numFmtId="0" fontId="0" fillId="2" borderId="6" xfId="0" applyFont="1" applyFill="1" applyBorder="1" applyAlignment="1">
      <alignment vertical="center" wrapText="1"/>
    </xf>
    <xf numFmtId="0" fontId="0" fillId="2" borderId="8" xfId="0" applyFont="1" applyFill="1" applyBorder="1" applyAlignment="1">
      <alignment vertical="center" wrapText="1"/>
    </xf>
    <xf numFmtId="0" fontId="0" fillId="2" borderId="9" xfId="0" applyFont="1" applyFill="1" applyBorder="1" applyAlignment="1">
      <alignment vertical="center" wrapText="1"/>
    </xf>
    <xf numFmtId="1" fontId="4" fillId="3" borderId="1" xfId="0" applyNumberFormat="1" applyFont="1" applyFill="1" applyBorder="1" applyAlignment="1">
      <alignment vertical="center" wrapText="1"/>
    </xf>
    <xf numFmtId="164" fontId="0" fillId="3" borderId="1" xfId="1" applyNumberFormat="1" applyFont="1" applyFill="1" applyBorder="1" applyAlignment="1">
      <alignment wrapText="1"/>
    </xf>
    <xf numFmtId="164" fontId="0" fillId="5" borderId="1" xfId="1" applyNumberFormat="1" applyFont="1" applyFill="1" applyBorder="1" applyAlignment="1">
      <alignment wrapText="1"/>
    </xf>
    <xf numFmtId="14" fontId="0" fillId="0" borderId="1" xfId="0" applyNumberFormat="1" applyBorder="1" applyAlignment="1">
      <alignment wrapText="1"/>
    </xf>
    <xf numFmtId="44" fontId="0" fillId="5" borderId="1" xfId="0" applyNumberFormat="1" applyFill="1" applyBorder="1" applyAlignment="1">
      <alignment wrapText="1"/>
    </xf>
    <xf numFmtId="1" fontId="4" fillId="5" borderId="1" xfId="0" applyNumberFormat="1" applyFont="1" applyFill="1" applyBorder="1" applyAlignment="1">
      <alignment vertical="center" wrapText="1"/>
    </xf>
    <xf numFmtId="0" fontId="0" fillId="5" borderId="1" xfId="0" applyFill="1" applyBorder="1" applyAlignment="1">
      <alignment wrapText="1"/>
    </xf>
    <xf numFmtId="14" fontId="0" fillId="5" borderId="1" xfId="0" applyNumberFormat="1" applyFill="1" applyBorder="1" applyAlignment="1">
      <alignment wrapText="1"/>
    </xf>
    <xf numFmtId="0" fontId="0" fillId="4" borderId="1" xfId="0" applyFont="1" applyFill="1" applyBorder="1" applyAlignment="1">
      <alignment wrapText="1"/>
    </xf>
    <xf numFmtId="0" fontId="4" fillId="3" borderId="1" xfId="0" applyFont="1" applyFill="1" applyBorder="1" applyAlignment="1">
      <alignment vertical="center" wrapText="1"/>
    </xf>
    <xf numFmtId="0" fontId="0" fillId="0" borderId="1" xfId="0" applyBorder="1"/>
    <xf numFmtId="0" fontId="0" fillId="3" borderId="1" xfId="0" applyFill="1" applyBorder="1" applyAlignment="1">
      <alignment wrapText="1"/>
    </xf>
    <xf numFmtId="14" fontId="4" fillId="3" borderId="1" xfId="0" applyNumberFormat="1" applyFont="1" applyFill="1" applyBorder="1" applyAlignment="1">
      <alignment vertical="center" wrapText="1"/>
    </xf>
    <xf numFmtId="14" fontId="4" fillId="3" borderId="1" xfId="0" applyNumberFormat="1" applyFont="1" applyFill="1" applyBorder="1" applyAlignment="1">
      <alignment horizontal="right" vertical="center" wrapText="1"/>
    </xf>
    <xf numFmtId="2" fontId="4" fillId="3" borderId="1" xfId="0" applyNumberFormat="1" applyFont="1" applyFill="1" applyBorder="1" applyAlignment="1">
      <alignment vertical="center" wrapText="1"/>
    </xf>
    <xf numFmtId="0" fontId="3" fillId="3" borderId="1" xfId="0" applyFont="1" applyFill="1" applyBorder="1" applyAlignment="1">
      <alignment vertical="top" wrapText="1"/>
    </xf>
    <xf numFmtId="14" fontId="3" fillId="3" borderId="1" xfId="0" applyNumberFormat="1" applyFont="1" applyFill="1" applyBorder="1" applyAlignment="1">
      <alignment vertical="top" wrapText="1"/>
    </xf>
    <xf numFmtId="0" fontId="4" fillId="5" borderId="1" xfId="0" applyFont="1" applyFill="1" applyBorder="1" applyAlignment="1">
      <alignment vertical="center" wrapText="1"/>
    </xf>
    <xf numFmtId="0" fontId="3" fillId="5" borderId="1" xfId="0" applyFont="1" applyFill="1" applyBorder="1" applyAlignment="1">
      <alignment vertical="top" wrapText="1"/>
    </xf>
    <xf numFmtId="14" fontId="3" fillId="5" borderId="1" xfId="0" applyNumberFormat="1" applyFont="1" applyFill="1" applyBorder="1" applyAlignment="1">
      <alignment vertical="top" wrapText="1"/>
    </xf>
    <xf numFmtId="0" fontId="2" fillId="4" borderId="10" xfId="0" applyFont="1" applyFill="1" applyBorder="1" applyAlignment="1">
      <alignment horizontal="left" vertical="center" wrapTex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15"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8" xfId="0" applyFont="1" applyFill="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colors>
    <mruColors>
      <color rgb="FFFFC2A3"/>
      <color rgb="FFFF9966"/>
      <color rgb="FFE9FFBD"/>
      <color rgb="FFDBFF93"/>
      <color rgb="FFD5FF81"/>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1082040</xdr:colOff>
      <xdr:row>0</xdr:row>
      <xdr:rowOff>144780</xdr:rowOff>
    </xdr:from>
    <xdr:to>
      <xdr:col>6</xdr:col>
      <xdr:colOff>796637</xdr:colOff>
      <xdr:row>5</xdr:row>
      <xdr:rowOff>22860</xdr:rowOff>
    </xdr:to>
    <xdr:sp macro="" textlink="">
      <xdr:nvSpPr>
        <xdr:cNvPr id="2" name="TextBox 1"/>
        <xdr:cNvSpPr txBox="1"/>
      </xdr:nvSpPr>
      <xdr:spPr>
        <a:xfrm>
          <a:off x="4603404" y="144780"/>
          <a:ext cx="3951778" cy="986444"/>
        </a:xfrm>
        <a:prstGeom prst="rect">
          <a:avLst/>
        </a:prstGeom>
        <a:solidFill>
          <a:srgbClr val="FFC2A3"/>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After</a:t>
          </a:r>
          <a:r>
            <a:rPr lang="en-US" sz="1100" baseline="0"/>
            <a:t> opening this file, please save it to your local drive, adding your organization's name to the file name. When you have completed the spreadsheet, please email it to this address: </a:t>
          </a:r>
          <a:r>
            <a:rPr lang="en-US" sz="1400" b="1" i="0" u="none" strike="noStrike" baseline="0">
              <a:solidFill>
                <a:sysClr val="windowText" lastClr="000000"/>
              </a:solidFill>
              <a:latin typeface="+mn-lt"/>
              <a:ea typeface="+mn-ea"/>
              <a:cs typeface="+mn-cs"/>
            </a:rPr>
            <a:t>Uploads.xb85zzxek83bgoj9@u.box.com</a:t>
          </a:r>
          <a:endParaRPr lang="en-US" sz="1400" b="1">
            <a:solidFill>
              <a:sysClr val="windowText" lastClr="000000"/>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DBFF93"/>
    <pageSetUpPr fitToPage="1"/>
  </sheetPr>
  <dimension ref="A1:P29"/>
  <sheetViews>
    <sheetView tabSelected="1" topLeftCell="A10" zoomScale="66" zoomScaleNormal="66" workbookViewId="0">
      <selection activeCell="A7" sqref="A7:N10"/>
    </sheetView>
  </sheetViews>
  <sheetFormatPr defaultRowHeight="14.4" x14ac:dyDescent="0.3"/>
  <cols>
    <col min="1" max="1" width="27.5546875" style="1" customWidth="1"/>
    <col min="2" max="2" width="23.77734375" style="1" customWidth="1"/>
    <col min="3" max="3" width="20.44140625" style="1" customWidth="1"/>
    <col min="4" max="4" width="14.44140625" style="1" customWidth="1"/>
    <col min="5" max="5" width="17.6640625" style="1" customWidth="1"/>
    <col min="6" max="6" width="9.21875" style="1" customWidth="1"/>
    <col min="7" max="7" width="19.109375" style="1" customWidth="1"/>
    <col min="8" max="8" width="14.33203125" style="1" customWidth="1"/>
    <col min="9" max="9" width="13.6640625" style="1" customWidth="1"/>
    <col min="10" max="13" width="13.33203125" style="1" customWidth="1"/>
    <col min="14" max="14" width="10.109375" style="1" bestFit="1" customWidth="1"/>
    <col min="15" max="15" width="22" style="1" customWidth="1"/>
    <col min="16" max="16" width="27.109375" style="1" customWidth="1"/>
    <col min="17" max="16384" width="8.88671875" style="1"/>
  </cols>
  <sheetData>
    <row r="1" spans="1:16" ht="14.4" customHeight="1" x14ac:dyDescent="0.3">
      <c r="A1" s="41" t="s">
        <v>44</v>
      </c>
      <c r="B1" s="41"/>
      <c r="C1" s="5"/>
      <c r="D1" s="5"/>
      <c r="E1" s="5"/>
      <c r="F1" s="5"/>
      <c r="G1" s="5"/>
      <c r="H1" s="5"/>
      <c r="I1" s="5"/>
      <c r="J1" s="6"/>
    </row>
    <row r="2" spans="1:16" x14ac:dyDescent="0.3">
      <c r="A2" s="41"/>
      <c r="B2" s="41"/>
      <c r="C2" s="5"/>
      <c r="D2" s="5"/>
      <c r="E2" s="5"/>
      <c r="F2" s="5"/>
      <c r="G2" s="5"/>
      <c r="H2" s="5"/>
      <c r="I2" s="5"/>
    </row>
    <row r="3" spans="1:16" s="2" customFormat="1" ht="28.8" x14ac:dyDescent="0.3">
      <c r="A3" s="8" t="s">
        <v>0</v>
      </c>
      <c r="B3" s="8" t="s">
        <v>5</v>
      </c>
      <c r="C3" s="7"/>
      <c r="D3" s="4"/>
      <c r="E3" s="4"/>
      <c r="F3" s="4"/>
      <c r="G3" s="4"/>
      <c r="H3" s="4"/>
      <c r="I3" s="4"/>
    </row>
    <row r="4" spans="1:16" x14ac:dyDescent="0.3">
      <c r="A4" s="9"/>
      <c r="B4" s="9"/>
      <c r="C4" s="6"/>
    </row>
    <row r="7" spans="1:16" ht="14.4" customHeight="1" x14ac:dyDescent="0.3">
      <c r="A7" s="42" t="s">
        <v>48</v>
      </c>
      <c r="B7" s="43"/>
      <c r="C7" s="43"/>
      <c r="D7" s="43"/>
      <c r="E7" s="43"/>
      <c r="F7" s="43"/>
      <c r="G7" s="43"/>
      <c r="H7" s="43"/>
      <c r="I7" s="43"/>
      <c r="J7" s="43"/>
      <c r="K7" s="43"/>
      <c r="L7" s="43"/>
      <c r="M7" s="43"/>
      <c r="N7" s="43"/>
      <c r="O7" s="10"/>
      <c r="P7" s="11"/>
    </row>
    <row r="8" spans="1:16" x14ac:dyDescent="0.3">
      <c r="A8" s="44"/>
      <c r="B8" s="45"/>
      <c r="C8" s="45"/>
      <c r="D8" s="45"/>
      <c r="E8" s="45"/>
      <c r="F8" s="45"/>
      <c r="G8" s="45"/>
      <c r="H8" s="45"/>
      <c r="I8" s="45"/>
      <c r="J8" s="45"/>
      <c r="K8" s="45"/>
      <c r="L8" s="45"/>
      <c r="M8" s="45"/>
      <c r="N8" s="45"/>
      <c r="O8" s="3"/>
      <c r="P8" s="12"/>
    </row>
    <row r="9" spans="1:16" x14ac:dyDescent="0.3">
      <c r="A9" s="44"/>
      <c r="B9" s="45"/>
      <c r="C9" s="45"/>
      <c r="D9" s="45"/>
      <c r="E9" s="45"/>
      <c r="F9" s="45"/>
      <c r="G9" s="45"/>
      <c r="H9" s="45"/>
      <c r="I9" s="45"/>
      <c r="J9" s="45"/>
      <c r="K9" s="45"/>
      <c r="L9" s="45"/>
      <c r="M9" s="45"/>
      <c r="N9" s="45"/>
      <c r="O9" s="3"/>
      <c r="P9" s="12"/>
    </row>
    <row r="10" spans="1:16" x14ac:dyDescent="0.3">
      <c r="A10" s="46"/>
      <c r="B10" s="47"/>
      <c r="C10" s="47"/>
      <c r="D10" s="47"/>
      <c r="E10" s="47"/>
      <c r="F10" s="47"/>
      <c r="G10" s="47"/>
      <c r="H10" s="47"/>
      <c r="I10" s="47"/>
      <c r="J10" s="47"/>
      <c r="K10" s="47"/>
      <c r="L10" s="47"/>
      <c r="M10" s="47"/>
      <c r="N10" s="47"/>
      <c r="O10" s="13"/>
      <c r="P10" s="14"/>
    </row>
    <row r="11" spans="1:16" ht="100.8" x14ac:dyDescent="0.3">
      <c r="A11" s="8" t="s">
        <v>22</v>
      </c>
      <c r="B11" s="8" t="s">
        <v>1</v>
      </c>
      <c r="C11" s="8" t="s">
        <v>35</v>
      </c>
      <c r="D11" s="8" t="s">
        <v>47</v>
      </c>
      <c r="E11" s="8" t="s">
        <v>20</v>
      </c>
      <c r="F11" s="8" t="s">
        <v>23</v>
      </c>
      <c r="G11" s="8" t="s">
        <v>17</v>
      </c>
      <c r="H11" s="8" t="s">
        <v>4</v>
      </c>
      <c r="I11" s="8" t="s">
        <v>45</v>
      </c>
      <c r="J11" s="8" t="s">
        <v>39</v>
      </c>
      <c r="K11" s="8" t="s">
        <v>40</v>
      </c>
      <c r="L11" s="8" t="s">
        <v>41</v>
      </c>
      <c r="M11" s="8" t="s">
        <v>43</v>
      </c>
      <c r="N11" s="8" t="s">
        <v>3</v>
      </c>
      <c r="O11" s="8" t="s">
        <v>12</v>
      </c>
      <c r="P11" s="8" t="s">
        <v>46</v>
      </c>
    </row>
    <row r="12" spans="1:16" x14ac:dyDescent="0.3">
      <c r="A12" s="9"/>
      <c r="B12" s="9"/>
      <c r="C12" s="9"/>
      <c r="D12" s="15"/>
      <c r="E12" s="15"/>
      <c r="F12" s="15"/>
      <c r="G12" s="9"/>
      <c r="H12" s="16"/>
      <c r="I12" s="16"/>
      <c r="J12" s="16"/>
      <c r="K12" s="16"/>
      <c r="L12" s="17">
        <f t="shared" ref="L12:L17" si="0">SUM(J12,K12)</f>
        <v>0</v>
      </c>
      <c r="M12" s="16"/>
      <c r="N12" s="18"/>
      <c r="O12" s="9"/>
      <c r="P12" s="9"/>
    </row>
    <row r="13" spans="1:16" x14ac:dyDescent="0.3">
      <c r="A13" s="9"/>
      <c r="B13" s="9"/>
      <c r="C13" s="9"/>
      <c r="D13" s="15"/>
      <c r="E13" s="15"/>
      <c r="F13" s="15"/>
      <c r="G13" s="9"/>
      <c r="H13" s="16"/>
      <c r="I13" s="16"/>
      <c r="J13" s="16"/>
      <c r="K13" s="16"/>
      <c r="L13" s="17">
        <f t="shared" si="0"/>
        <v>0</v>
      </c>
      <c r="M13" s="16"/>
      <c r="N13" s="18"/>
      <c r="O13" s="9"/>
      <c r="P13" s="9"/>
    </row>
    <row r="14" spans="1:16" x14ac:dyDescent="0.3">
      <c r="A14" s="9"/>
      <c r="B14" s="9"/>
      <c r="C14" s="9"/>
      <c r="D14" s="15"/>
      <c r="E14" s="15"/>
      <c r="F14" s="15"/>
      <c r="G14" s="9"/>
      <c r="H14" s="16"/>
      <c r="I14" s="16"/>
      <c r="J14" s="16"/>
      <c r="K14" s="16"/>
      <c r="L14" s="17">
        <f t="shared" si="0"/>
        <v>0</v>
      </c>
      <c r="M14" s="16"/>
      <c r="N14" s="18"/>
      <c r="O14" s="9"/>
      <c r="P14" s="9"/>
    </row>
    <row r="15" spans="1:16" x14ac:dyDescent="0.3">
      <c r="A15" s="9"/>
      <c r="B15" s="9"/>
      <c r="C15" s="9"/>
      <c r="D15" s="15"/>
      <c r="E15" s="15"/>
      <c r="F15" s="15"/>
      <c r="G15" s="9"/>
      <c r="H15" s="16"/>
      <c r="I15" s="16"/>
      <c r="J15" s="16"/>
      <c r="K15" s="16"/>
      <c r="L15" s="17">
        <f t="shared" si="0"/>
        <v>0</v>
      </c>
      <c r="M15" s="16"/>
      <c r="N15" s="18"/>
      <c r="O15" s="9"/>
      <c r="P15" s="9"/>
    </row>
    <row r="16" spans="1:16" x14ac:dyDescent="0.3">
      <c r="A16" s="9"/>
      <c r="B16" s="9"/>
      <c r="C16" s="9"/>
      <c r="D16" s="15"/>
      <c r="E16" s="15"/>
      <c r="F16" s="15"/>
      <c r="G16" s="9"/>
      <c r="H16" s="16"/>
      <c r="I16" s="16"/>
      <c r="J16" s="16"/>
      <c r="K16" s="16"/>
      <c r="L16" s="17">
        <f t="shared" si="0"/>
        <v>0</v>
      </c>
      <c r="M16" s="16"/>
      <c r="N16" s="18"/>
      <c r="O16" s="9"/>
      <c r="P16" s="9"/>
    </row>
    <row r="17" spans="1:16" x14ac:dyDescent="0.3">
      <c r="A17" s="9"/>
      <c r="B17" s="9"/>
      <c r="C17" s="9"/>
      <c r="D17" s="15"/>
      <c r="E17" s="15"/>
      <c r="F17" s="15"/>
      <c r="G17" s="9"/>
      <c r="H17" s="16"/>
      <c r="I17" s="16"/>
      <c r="J17" s="16"/>
      <c r="K17" s="16"/>
      <c r="L17" s="17">
        <f t="shared" si="0"/>
        <v>0</v>
      </c>
      <c r="M17" s="16"/>
      <c r="N17" s="18"/>
      <c r="O17" s="9"/>
      <c r="P17" s="9"/>
    </row>
    <row r="18" spans="1:16" x14ac:dyDescent="0.3">
      <c r="A18" s="19" t="s">
        <v>18</v>
      </c>
      <c r="B18" s="19"/>
      <c r="C18" s="19"/>
      <c r="D18" s="20">
        <f>SUM(D12:D17)</f>
        <v>0</v>
      </c>
      <c r="E18" s="20"/>
      <c r="F18" s="20"/>
      <c r="G18" s="21"/>
      <c r="H18" s="17">
        <f t="shared" ref="H18:M18" si="1">SUM(H12:H17)</f>
        <v>0</v>
      </c>
      <c r="I18" s="17">
        <f t="shared" si="1"/>
        <v>0</v>
      </c>
      <c r="J18" s="17">
        <f t="shared" si="1"/>
        <v>0</v>
      </c>
      <c r="K18" s="17">
        <f t="shared" si="1"/>
        <v>0</v>
      </c>
      <c r="L18" s="17">
        <f t="shared" si="1"/>
        <v>0</v>
      </c>
      <c r="M18" s="17">
        <f t="shared" si="1"/>
        <v>0</v>
      </c>
      <c r="N18" s="22"/>
      <c r="O18" s="21"/>
      <c r="P18" s="21"/>
    </row>
    <row r="19" spans="1:16" ht="14.4" customHeight="1" x14ac:dyDescent="0.3"/>
    <row r="20" spans="1:16" ht="14.4" customHeight="1" x14ac:dyDescent="0.3"/>
    <row r="21" spans="1:16" ht="15" thickBot="1" x14ac:dyDescent="0.35">
      <c r="A21" s="35" t="s">
        <v>13</v>
      </c>
      <c r="B21" s="36"/>
      <c r="C21" s="36"/>
      <c r="D21" s="36"/>
      <c r="E21" s="36"/>
      <c r="F21" s="36"/>
      <c r="G21" s="36"/>
      <c r="H21" s="36"/>
      <c r="I21" s="36"/>
      <c r="J21" s="36"/>
      <c r="K21" s="36"/>
      <c r="L21" s="36"/>
      <c r="M21" s="36"/>
      <c r="N21" s="36"/>
      <c r="O21" s="37"/>
    </row>
    <row r="22" spans="1:16" x14ac:dyDescent="0.3">
      <c r="A22" s="38"/>
      <c r="B22" s="39"/>
      <c r="C22" s="39"/>
      <c r="D22" s="39"/>
      <c r="E22" s="39"/>
      <c r="F22" s="39"/>
      <c r="G22" s="39"/>
      <c r="H22" s="39"/>
      <c r="I22" s="39"/>
      <c r="J22" s="39"/>
      <c r="K22" s="39"/>
      <c r="L22" s="39"/>
      <c r="M22" s="39"/>
      <c r="N22" s="39"/>
      <c r="O22" s="40"/>
    </row>
    <row r="23" spans="1:16" ht="86.4" x14ac:dyDescent="0.3">
      <c r="A23" s="23" t="s">
        <v>22</v>
      </c>
      <c r="B23" s="23" t="s">
        <v>1</v>
      </c>
      <c r="C23" s="23" t="s">
        <v>35</v>
      </c>
      <c r="D23" s="23" t="s">
        <v>2</v>
      </c>
      <c r="E23" s="23"/>
      <c r="F23" s="23" t="s">
        <v>23</v>
      </c>
      <c r="G23" s="23" t="s">
        <v>17</v>
      </c>
      <c r="H23" s="23" t="s">
        <v>4</v>
      </c>
      <c r="I23" s="23" t="s">
        <v>21</v>
      </c>
      <c r="J23" s="23" t="s">
        <v>39</v>
      </c>
      <c r="K23" s="23" t="s">
        <v>40</v>
      </c>
      <c r="L23" s="23" t="s">
        <v>42</v>
      </c>
      <c r="M23" s="23" t="s">
        <v>43</v>
      </c>
      <c r="N23" s="23" t="s">
        <v>3</v>
      </c>
      <c r="O23" s="23" t="s">
        <v>12</v>
      </c>
    </row>
    <row r="24" spans="1:16" x14ac:dyDescent="0.3">
      <c r="A24" s="24" t="s">
        <v>24</v>
      </c>
      <c r="B24" s="24" t="s">
        <v>36</v>
      </c>
      <c r="C24" s="9" t="s">
        <v>33</v>
      </c>
      <c r="D24" s="15">
        <v>60</v>
      </c>
      <c r="E24" s="25" t="s">
        <v>26</v>
      </c>
      <c r="F24" s="15" t="s">
        <v>25</v>
      </c>
      <c r="G24" s="26" t="s">
        <v>10</v>
      </c>
      <c r="H24" s="16">
        <v>1000000</v>
      </c>
      <c r="I24" s="16">
        <v>30000</v>
      </c>
      <c r="J24" s="16">
        <v>250000</v>
      </c>
      <c r="K24" s="16">
        <v>30000</v>
      </c>
      <c r="L24" s="17">
        <f>SUM(J24,K24)</f>
        <v>280000</v>
      </c>
      <c r="M24" s="16">
        <f>SUM(H24,I24,-J24,-K24)</f>
        <v>750000</v>
      </c>
      <c r="N24" s="27">
        <v>42019</v>
      </c>
      <c r="O24" s="24" t="s">
        <v>14</v>
      </c>
    </row>
    <row r="25" spans="1:16" ht="28.8" x14ac:dyDescent="0.3">
      <c r="A25" s="24" t="s">
        <v>24</v>
      </c>
      <c r="B25" s="24" t="s">
        <v>37</v>
      </c>
      <c r="C25" s="9" t="s">
        <v>29</v>
      </c>
      <c r="D25" s="15">
        <v>120</v>
      </c>
      <c r="E25" s="25" t="s">
        <v>26</v>
      </c>
      <c r="F25" s="15" t="s">
        <v>25</v>
      </c>
      <c r="G25" s="26" t="s">
        <v>11</v>
      </c>
      <c r="H25" s="16">
        <v>500000</v>
      </c>
      <c r="I25" s="16">
        <v>60000</v>
      </c>
      <c r="J25" s="16">
        <v>100000</v>
      </c>
      <c r="K25" s="16">
        <v>60000</v>
      </c>
      <c r="L25" s="17">
        <f>SUM(J25,K25)</f>
        <v>160000</v>
      </c>
      <c r="M25" s="16" t="s">
        <v>19</v>
      </c>
      <c r="N25" s="27">
        <v>42566</v>
      </c>
      <c r="O25" s="24" t="s">
        <v>15</v>
      </c>
    </row>
    <row r="26" spans="1:16" x14ac:dyDescent="0.3">
      <c r="A26" s="24" t="s">
        <v>24</v>
      </c>
      <c r="B26" s="24" t="s">
        <v>38</v>
      </c>
      <c r="C26" s="9" t="s">
        <v>29</v>
      </c>
      <c r="D26" s="15">
        <v>1000</v>
      </c>
      <c r="E26" s="25" t="s">
        <v>27</v>
      </c>
      <c r="F26" s="15" t="s">
        <v>25</v>
      </c>
      <c r="G26" s="26" t="s">
        <v>10</v>
      </c>
      <c r="H26" s="16">
        <v>3000000</v>
      </c>
      <c r="I26" s="16">
        <v>50000</v>
      </c>
      <c r="J26" s="16"/>
      <c r="K26" s="16"/>
      <c r="L26" s="17">
        <f>SUM(J26,K26)</f>
        <v>0</v>
      </c>
      <c r="M26" s="16">
        <f>SUM(H26,I26,-J26,-K26)</f>
        <v>3050000</v>
      </c>
      <c r="N26" s="28">
        <v>42614</v>
      </c>
      <c r="O26" s="24" t="s">
        <v>15</v>
      </c>
    </row>
    <row r="27" spans="1:16" x14ac:dyDescent="0.3">
      <c r="A27" s="24"/>
      <c r="B27" s="24"/>
      <c r="C27" s="24"/>
      <c r="D27" s="15"/>
      <c r="E27" s="15"/>
      <c r="F27" s="15"/>
      <c r="G27" s="26"/>
      <c r="H27" s="16"/>
      <c r="I27" s="16"/>
      <c r="J27" s="16"/>
      <c r="K27" s="16"/>
      <c r="L27" s="17"/>
      <c r="M27" s="16"/>
      <c r="N27" s="28"/>
      <c r="O27" s="24"/>
    </row>
    <row r="28" spans="1:16" x14ac:dyDescent="0.3">
      <c r="A28" s="24"/>
      <c r="B28" s="24"/>
      <c r="C28" s="24"/>
      <c r="D28" s="29"/>
      <c r="E28" s="29"/>
      <c r="F28" s="29"/>
      <c r="G28" s="30"/>
      <c r="H28" s="16"/>
      <c r="I28" s="16"/>
      <c r="J28" s="16"/>
      <c r="K28" s="16"/>
      <c r="L28" s="17">
        <f>SUM(J28,K28)</f>
        <v>0</v>
      </c>
      <c r="M28" s="16"/>
      <c r="N28" s="31"/>
      <c r="O28" s="30"/>
    </row>
    <row r="29" spans="1:16" x14ac:dyDescent="0.3">
      <c r="A29" s="32" t="s">
        <v>16</v>
      </c>
      <c r="B29" s="32"/>
      <c r="C29" s="32"/>
      <c r="D29" s="20">
        <f>SUM(D24:D28)</f>
        <v>1180</v>
      </c>
      <c r="E29" s="20"/>
      <c r="F29" s="20"/>
      <c r="G29" s="33"/>
      <c r="H29" s="17">
        <f>SUM(H24:H28)</f>
        <v>4500000</v>
      </c>
      <c r="I29" s="17">
        <f>SUM(I24:I28)</f>
        <v>140000</v>
      </c>
      <c r="J29" s="17">
        <f>SUM(J24:J28)</f>
        <v>350000</v>
      </c>
      <c r="K29" s="17">
        <f>SUM(K24:K28)</f>
        <v>90000</v>
      </c>
      <c r="L29" s="17">
        <f>SUM(L24:L28)</f>
        <v>440000</v>
      </c>
      <c r="M29" s="17">
        <f>SUM(M22:M28)</f>
        <v>3800000</v>
      </c>
      <c r="N29" s="34"/>
      <c r="O29" s="33"/>
    </row>
  </sheetData>
  <mergeCells count="3">
    <mergeCell ref="A21:O22"/>
    <mergeCell ref="A1:B2"/>
    <mergeCell ref="A7:N10"/>
  </mergeCells>
  <pageMargins left="0.25" right="0.25" top="0.75" bottom="0.75" header="0.3" footer="0.3"/>
  <pageSetup paperSize="3" scale="72"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Admin!$A$13:$A$14</xm:f>
          </x14:formula1>
          <xm:sqref>G12:G17 G24:G27</xm:sqref>
        </x14:dataValidation>
        <x14:dataValidation type="list" allowBlank="1" showInputMessage="1" showErrorMessage="1">
          <x14:formula1>
            <xm:f>Admin!$A$6:$A$8</xm:f>
          </x14:formula1>
          <xm:sqref>B4:C4</xm:sqref>
        </x14:dataValidation>
        <x14:dataValidation type="list" allowBlank="1" showInputMessage="1" showErrorMessage="1">
          <x14:formula1>
            <xm:f>Admin!$A$18:$A$24</xm:f>
          </x14:formula1>
          <xm:sqref>C12:C17 C24:C26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3:A24"/>
  <sheetViews>
    <sheetView workbookViewId="0">
      <selection activeCell="A24" sqref="A24"/>
    </sheetView>
  </sheetViews>
  <sheetFormatPr defaultRowHeight="14.4" x14ac:dyDescent="0.3"/>
  <sheetData>
    <row r="3" spans="1:1" x14ac:dyDescent="0.3">
      <c r="A3" t="s">
        <v>6</v>
      </c>
    </row>
    <row r="6" spans="1:1" x14ac:dyDescent="0.3">
      <c r="A6" t="s">
        <v>7</v>
      </c>
    </row>
    <row r="7" spans="1:1" x14ac:dyDescent="0.3">
      <c r="A7" t="s">
        <v>8</v>
      </c>
    </row>
    <row r="8" spans="1:1" x14ac:dyDescent="0.3">
      <c r="A8" t="s">
        <v>9</v>
      </c>
    </row>
    <row r="13" spans="1:1" x14ac:dyDescent="0.3">
      <c r="A13" t="s">
        <v>10</v>
      </c>
    </row>
    <row r="14" spans="1:1" x14ac:dyDescent="0.3">
      <c r="A14" t="s">
        <v>11</v>
      </c>
    </row>
    <row r="18" spans="1:1" x14ac:dyDescent="0.3">
      <c r="A18" t="s">
        <v>28</v>
      </c>
    </row>
    <row r="19" spans="1:1" x14ac:dyDescent="0.3">
      <c r="A19" t="s">
        <v>31</v>
      </c>
    </row>
    <row r="20" spans="1:1" x14ac:dyDescent="0.3">
      <c r="A20" t="s">
        <v>30</v>
      </c>
    </row>
    <row r="21" spans="1:1" x14ac:dyDescent="0.3">
      <c r="A21" t="s">
        <v>32</v>
      </c>
    </row>
    <row r="22" spans="1:1" x14ac:dyDescent="0.3">
      <c r="A22" t="s">
        <v>29</v>
      </c>
    </row>
    <row r="23" spans="1:1" x14ac:dyDescent="0.3">
      <c r="A23" t="s">
        <v>33</v>
      </c>
    </row>
    <row r="24" spans="1:1" x14ac:dyDescent="0.3">
      <c r="A24" t="s">
        <v>34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E0E3B6AAE5DBC4FBCD1C274E42BEF0F" ma:contentTypeVersion="1" ma:contentTypeDescription="Create a new document." ma:contentTypeScope="" ma:versionID="3ef7d9bca8fccf465decd8c0921bef56">
  <xsd:schema xmlns:xsd="http://www.w3.org/2001/XMLSchema" xmlns:xs="http://www.w3.org/2001/XMLSchema" xmlns:p="http://schemas.microsoft.com/office/2006/metadata/properties" xmlns:ns1="http://schemas.microsoft.com/sharepoint/v3" targetNamespace="http://schemas.microsoft.com/office/2006/metadata/properties" ma:root="true" ma:fieldsID="6f0d331ebd68627ead16f146830ec63c"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567A6F1A-6B93-4A6A-ABA1-43F4EC8CE724}"/>
</file>

<file path=customXml/itemProps2.xml><?xml version="1.0" encoding="utf-8"?>
<ds:datastoreItem xmlns:ds="http://schemas.openxmlformats.org/officeDocument/2006/customXml" ds:itemID="{BE03032D-45AC-4F2D-998B-CB260F5DE4C1}"/>
</file>

<file path=customXml/itemProps3.xml><?xml version="1.0" encoding="utf-8"?>
<ds:datastoreItem xmlns:ds="http://schemas.openxmlformats.org/officeDocument/2006/customXml" ds:itemID="{29A56E32-87FB-4E70-A3F5-D1D97A5F43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Potential Projects</vt:lpstr>
      <vt:lpstr>Admin</vt:lpstr>
      <vt:lpstr>Sheet3</vt:lpstr>
      <vt:lpstr>'Potential Projects'!Print_Area</vt:lpstr>
    </vt:vector>
  </TitlesOfParts>
  <Company>The Nature Conservancy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PNW CNS Round_2_Potential_Projects_Spreadsheet</dc:title>
  <dc:creator>Martha Thompson</dc:creator>
  <cp:lastModifiedBy>Martha Thompson</cp:lastModifiedBy>
  <cp:lastPrinted>2016-02-12T00:38:30Z</cp:lastPrinted>
  <dcterms:created xsi:type="dcterms:W3CDTF">2016-01-06T18:24:41Z</dcterms:created>
  <dcterms:modified xsi:type="dcterms:W3CDTF">2017-01-31T23:00:29Z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0x0101002E0E3B6AAE5DBC4FBCD1C274E42BEF0F</vt:lpwstr>
  </property>
</Properties>
</file>